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73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<sst xmlns="http://schemas.openxmlformats.org/spreadsheetml/2006/main" count="242" uniqueCount="132">
  <si>
    <t>WOMEN</t>
  </si>
  <si>
    <t>RACE</t>
  </si>
  <si>
    <t>POINTS</t>
  </si>
  <si>
    <t>TOTAL</t>
  </si>
  <si>
    <t>MEN</t>
  </si>
  <si>
    <t>BEST</t>
  </si>
  <si>
    <t>NWCSC INDIVIDUAL POINTS</t>
  </si>
  <si>
    <t>NAME</t>
  </si>
  <si>
    <t>SCHOOL</t>
  </si>
  <si>
    <t>UO</t>
  </si>
  <si>
    <t>CI</t>
  </si>
  <si>
    <t>WSU</t>
  </si>
  <si>
    <t>UW</t>
  </si>
  <si>
    <t>UPS</t>
  </si>
  <si>
    <t>UI</t>
  </si>
  <si>
    <t>NAKAMURA, MIYU</t>
  </si>
  <si>
    <t>TANSLEY, ELEANOR</t>
  </si>
  <si>
    <t>RAILTON, JAKE</t>
  </si>
  <si>
    <t>GANIM, MEGAN</t>
  </si>
  <si>
    <t>MCDONALD, EMILY</t>
  </si>
  <si>
    <t>MORAN, MACKENZIE</t>
  </si>
  <si>
    <t>ELLIOTT, SYDNEY</t>
  </si>
  <si>
    <t>URBAN, RACHEL</t>
  </si>
  <si>
    <t>TOTTEN, MARY</t>
  </si>
  <si>
    <t>ZELDES, SYDNEY</t>
  </si>
  <si>
    <t>MCINNIS, JULIA</t>
  </si>
  <si>
    <t>BEYERLEIN, MARGARET</t>
  </si>
  <si>
    <t>UNDERKOFFLER, LUCAS</t>
  </si>
  <si>
    <t>NILSSON, BRADY</t>
  </si>
  <si>
    <t>WOOD, JEREMY</t>
  </si>
  <si>
    <t>SCHENK, SAM</t>
  </si>
  <si>
    <t>CROOKSTON, RICHARD</t>
  </si>
  <si>
    <t>THORSEN, WESLEY</t>
  </si>
  <si>
    <t>OSC</t>
  </si>
  <si>
    <t>COLE, BRENDON</t>
  </si>
  <si>
    <t>NELSON, RACHEL</t>
  </si>
  <si>
    <t>2016</t>
  </si>
  <si>
    <t>GRANHED, ANNA</t>
  </si>
  <si>
    <t>BURANDT, ELYSE</t>
  </si>
  <si>
    <t>MIXON, BETH</t>
  </si>
  <si>
    <t>SKUFCA, ERIN</t>
  </si>
  <si>
    <t>MASUR, JULIA</t>
  </si>
  <si>
    <t>CHARLTON, LUCI</t>
  </si>
  <si>
    <t>BRUNSWICK, MCKENZIE</t>
  </si>
  <si>
    <t>HANSON, BRITT</t>
  </si>
  <si>
    <t>KNOWLES, MARLENE</t>
  </si>
  <si>
    <t>ALAMPI, PAIGE</t>
  </si>
  <si>
    <t>MCMURTRY, ABBY</t>
  </si>
  <si>
    <t>MARSH, KATIE</t>
  </si>
  <si>
    <t>KISCHE, NICOLE</t>
  </si>
  <si>
    <t>BRADLEY, SUZANNA</t>
  </si>
  <si>
    <t>PHELPS, MEGAN</t>
  </si>
  <si>
    <t>GONZALES, ELAINE</t>
  </si>
  <si>
    <t>COWLES, MARGARET</t>
  </si>
  <si>
    <t>STEINDORF, MOLLY</t>
  </si>
  <si>
    <t>WALLER, ANTON</t>
  </si>
  <si>
    <t>FRANZEN, WILLIAM</t>
  </si>
  <si>
    <t>O'NEAL, DANIEL</t>
  </si>
  <si>
    <t>HOLMLUND, ELIAS</t>
  </si>
  <si>
    <t>WINTERS, CODY</t>
  </si>
  <si>
    <t>VUORI, BOOMER</t>
  </si>
  <si>
    <t>GOULD, ZACHARY</t>
  </si>
  <si>
    <t>BOTTI, JACK</t>
  </si>
  <si>
    <t>BRIEM, STEARNE</t>
  </si>
  <si>
    <t>SPLITSTOSER, STEPHAN</t>
  </si>
  <si>
    <t>MCDONALD, GRANT</t>
  </si>
  <si>
    <t>DUFFY, GRANT</t>
  </si>
  <si>
    <t>STONE, CAMERON</t>
  </si>
  <si>
    <t>LEWIS, NATHAN</t>
  </si>
  <si>
    <t>CASACELI, CHRISTOPHER</t>
  </si>
  <si>
    <t>LARSON, KYLE</t>
  </si>
  <si>
    <t>SCHIFONE, ANTHONY</t>
  </si>
  <si>
    <t>CVETOJEVIC, PATRIK</t>
  </si>
  <si>
    <t>HOWELL, ALEX</t>
  </si>
  <si>
    <t>GRAINGER, COLTON</t>
  </si>
  <si>
    <t>MUNRO, TYLER</t>
  </si>
  <si>
    <t>SWISHER, BRODY</t>
  </si>
  <si>
    <t>RANDOLPH, DANA</t>
  </si>
  <si>
    <t>RYDALCH, NINA</t>
  </si>
  <si>
    <t>HYPPA, JENNA</t>
  </si>
  <si>
    <t>DENEEN, AUBREY</t>
  </si>
  <si>
    <t>ANDERSON, ALEXIE</t>
  </si>
  <si>
    <t>SUNDSTROM, ALLEGRA</t>
  </si>
  <si>
    <t>DOWNER, LAUREN</t>
  </si>
  <si>
    <t>WATKINS, HALEY</t>
  </si>
  <si>
    <t>PESHKIN, NOLA</t>
  </si>
  <si>
    <t>KANAZAWA, SHINTARO</t>
  </si>
  <si>
    <t>MCMURTRY, BEN</t>
  </si>
  <si>
    <t>RICE, DAKOTA</t>
  </si>
  <si>
    <t>EFTHIMIADIS, NICHOLAS</t>
  </si>
  <si>
    <t>HOLSTAD, JAMES</t>
  </si>
  <si>
    <t>SALBER, JOHN</t>
  </si>
  <si>
    <t>MILLER, ISAAC</t>
  </si>
  <si>
    <t>HAMMOND, JAMES</t>
  </si>
  <si>
    <t>SCELSA, CHRIS</t>
  </si>
  <si>
    <t>HAMLIN, GRANT</t>
  </si>
  <si>
    <t>BJOERK, MARIA</t>
  </si>
  <si>
    <t>UBC</t>
  </si>
  <si>
    <t>FITZGERALD, JORDAN</t>
  </si>
  <si>
    <t>CUTTER, SHELBY</t>
  </si>
  <si>
    <t>WHIT</t>
  </si>
  <si>
    <t>BALKIND, MIKAELA</t>
  </si>
  <si>
    <t>HALE, LAUREN</t>
  </si>
  <si>
    <t>BOUGHNER, JENNIFER</t>
  </si>
  <si>
    <t>LAZZERESCHI, ANNA</t>
  </si>
  <si>
    <t>MILGARD, MADISON</t>
  </si>
  <si>
    <t>MELVILLE, ANNA</t>
  </si>
  <si>
    <t>PEPPER, LUCIE</t>
  </si>
  <si>
    <t>STREITZ, EVA</t>
  </si>
  <si>
    <t>ANDRUS, AMARA</t>
  </si>
  <si>
    <t>GAHN, EMILY</t>
  </si>
  <si>
    <t>GERLICH, SANDRA</t>
  </si>
  <si>
    <t>FINNEGAN, ELLIE</t>
  </si>
  <si>
    <t>BROBACKE, ERIK</t>
  </si>
  <si>
    <t>DJURICIC, DIMITRI</t>
  </si>
  <si>
    <t>HALE, CAMERON</t>
  </si>
  <si>
    <t>CUTTER, MITCHELL</t>
  </si>
  <si>
    <t>BARROW, QUINN</t>
  </si>
  <si>
    <t>CADMAN, BRYAN</t>
  </si>
  <si>
    <t>CHIRICOSTA, RYAN</t>
  </si>
  <si>
    <t>HAMMOND, COLE</t>
  </si>
  <si>
    <t>DONNER, EMILY</t>
  </si>
  <si>
    <t>LAVERY, JAMES</t>
  </si>
  <si>
    <t>HAGLER, MACY</t>
  </si>
  <si>
    <t>HERNRIED, BEN</t>
  </si>
  <si>
    <t>RAMA, AKASH</t>
  </si>
  <si>
    <t>WILCOX, TYLER</t>
  </si>
  <si>
    <t>DUVALL, JAMES</t>
  </si>
  <si>
    <t>VANDERWERFF, CLAYTON</t>
  </si>
  <si>
    <t>CLARK, CEYEL</t>
  </si>
  <si>
    <t>DALY-JENSEN, KATHLEEN</t>
  </si>
  <si>
    <t>STANFORD, DEVON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</si>
</sst>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1" fontId="0" fillId="33" borderId="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1" fontId="0" fillId="33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3"/>
  <sheetViews>
    <sheetView tabSelected="1" zoomScale="75" zoomScaleNormal="75" zoomScalePageLayoutView="0" workbookViewId="0" topLeftCell="A61">
      <selection activeCell="O68" sqref="O68"/>
    </sheetView>
  </sheetViews>
  <sheetFormatPr defaultColWidth="5.7109375" defaultRowHeight="12.75"/>
  <cols>
    <col min="1" max="1" width="29.140625" style="0" bestFit="1" customWidth="1"/>
    <col min="2" max="2" width="8.8515625" style="6" bestFit="1" customWidth="1"/>
    <col min="3" max="3" width="6.7109375" style="13" customWidth="1"/>
    <col min="4" max="4" width="6.7109375" style="1" customWidth="1"/>
    <col min="5" max="5" width="6.7109375" style="13" customWidth="1"/>
    <col min="6" max="8" width="6.7109375" style="1" customWidth="1"/>
    <col min="9" max="10" width="6.7109375" style="0" customWidth="1"/>
    <col min="11" max="11" width="6.57421875" style="0" bestFit="1" customWidth="1"/>
    <col min="12" max="12" width="7.140625" style="0" bestFit="1" customWidth="1"/>
  </cols>
  <sheetData>
    <row r="1" spans="1:11" ht="20.25">
      <c r="A1" s="27" t="s">
        <v>6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20.25">
      <c r="A2" s="27" t="s">
        <v>36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2.75">
      <c r="A3" s="2" t="s">
        <v>0</v>
      </c>
      <c r="C3" s="11"/>
      <c r="D3" s="7"/>
      <c r="E3" s="11"/>
      <c r="F3" s="7"/>
      <c r="G3" s="7"/>
      <c r="H3" s="7"/>
      <c r="I3" s="2"/>
      <c r="J3" s="2"/>
      <c r="K3" s="2"/>
    </row>
    <row r="4" spans="1:12" ht="12.75">
      <c r="A4" s="2"/>
      <c r="C4" s="28" t="s">
        <v>1</v>
      </c>
      <c r="D4" s="28"/>
      <c r="E4" s="28"/>
      <c r="F4" s="28"/>
      <c r="G4" s="28"/>
      <c r="H4" s="28"/>
      <c r="I4" s="28"/>
      <c r="J4" s="28"/>
      <c r="K4" s="5" t="s">
        <v>3</v>
      </c>
      <c r="L4" s="6" t="s">
        <v>5</v>
      </c>
    </row>
    <row r="5" spans="1:12" ht="12.75">
      <c r="A5" s="23" t="s">
        <v>7</v>
      </c>
      <c r="B5" s="16" t="s">
        <v>8</v>
      </c>
      <c r="C5" s="24">
        <v>1</v>
      </c>
      <c r="D5" s="25">
        <v>2</v>
      </c>
      <c r="E5" s="24">
        <v>3</v>
      </c>
      <c r="F5" s="25">
        <v>4</v>
      </c>
      <c r="G5" s="25">
        <v>5</v>
      </c>
      <c r="H5" s="25">
        <v>6</v>
      </c>
      <c r="I5" s="25">
        <v>7</v>
      </c>
      <c r="J5" s="25">
        <v>8</v>
      </c>
      <c r="K5" s="26" t="s">
        <v>2</v>
      </c>
      <c r="L5" s="26">
        <v>6</v>
      </c>
    </row>
    <row r="6" spans="1:12" ht="12.75">
      <c r="A6" s="15"/>
      <c r="B6" s="16"/>
      <c r="C6" s="17"/>
      <c r="D6" s="18"/>
      <c r="E6" s="17"/>
      <c r="F6" s="18"/>
      <c r="G6" s="18"/>
      <c r="H6" s="18"/>
      <c r="I6" s="15"/>
      <c r="J6" s="15"/>
      <c r="K6" s="15"/>
      <c r="L6" s="15"/>
    </row>
    <row r="7" spans="1:14" ht="12.75">
      <c r="A7" s="29" t="s">
        <v>37</v>
      </c>
      <c r="B7" s="30" t="s">
        <v>10</v>
      </c>
      <c r="C7" s="31">
        <v>80</v>
      </c>
      <c r="D7" s="31">
        <v>100</v>
      </c>
      <c r="E7" s="31">
        <v>100</v>
      </c>
      <c r="F7" s="31">
        <v>80</v>
      </c>
      <c r="G7" s="31">
        <v>80</v>
      </c>
      <c r="H7" s="31">
        <v>80</v>
      </c>
      <c r="I7" s="31">
        <v>100</v>
      </c>
      <c r="J7" s="31">
        <v>80</v>
      </c>
      <c r="K7" s="32">
        <f aca="true" t="shared" si="0" ref="K7:K38">SUM(C7:J7)</f>
        <v>700</v>
      </c>
      <c r="L7" s="32">
        <f aca="true" t="shared" si="1" ref="L7:L38">K7-SMALL(C7:J7,1)-SMALL(C7:J7,2)</f>
        <v>540</v>
      </c>
      <c r="M7" s="14"/>
      <c r="N7" s="14"/>
    </row>
    <row r="8" spans="1:14" ht="12.75">
      <c r="A8" s="29" t="s">
        <v>23</v>
      </c>
      <c r="B8" s="30" t="s">
        <v>10</v>
      </c>
      <c r="C8" s="31">
        <v>100</v>
      </c>
      <c r="D8" s="31">
        <v>80</v>
      </c>
      <c r="E8" s="31">
        <v>50</v>
      </c>
      <c r="F8" s="31">
        <v>50</v>
      </c>
      <c r="G8" s="31">
        <v>100</v>
      </c>
      <c r="H8" s="31">
        <v>100</v>
      </c>
      <c r="I8" s="31">
        <v>45</v>
      </c>
      <c r="J8" s="31">
        <v>40</v>
      </c>
      <c r="K8" s="32">
        <f t="shared" si="0"/>
        <v>565</v>
      </c>
      <c r="L8" s="32">
        <f t="shared" si="1"/>
        <v>480</v>
      </c>
      <c r="M8" s="14"/>
      <c r="N8" s="14"/>
    </row>
    <row r="9" spans="1:14" ht="12.75">
      <c r="A9" s="29" t="s">
        <v>38</v>
      </c>
      <c r="B9" s="30" t="s">
        <v>10</v>
      </c>
      <c r="C9" s="31">
        <v>60</v>
      </c>
      <c r="D9" s="31">
        <v>50</v>
      </c>
      <c r="E9" s="31">
        <v>80</v>
      </c>
      <c r="F9" s="31">
        <v>60</v>
      </c>
      <c r="G9" s="31">
        <v>60</v>
      </c>
      <c r="H9" s="31">
        <v>50</v>
      </c>
      <c r="I9" s="31">
        <v>80</v>
      </c>
      <c r="J9" s="31">
        <v>100</v>
      </c>
      <c r="K9" s="32">
        <f t="shared" si="0"/>
        <v>540</v>
      </c>
      <c r="L9" s="32">
        <f t="shared" si="1"/>
        <v>440</v>
      </c>
      <c r="M9" s="14"/>
      <c r="N9" s="14"/>
    </row>
    <row r="10" spans="1:14" ht="12.75">
      <c r="A10" s="29" t="s">
        <v>96</v>
      </c>
      <c r="B10" s="30" t="s">
        <v>97</v>
      </c>
      <c r="C10" s="31">
        <v>0</v>
      </c>
      <c r="D10" s="31">
        <v>0</v>
      </c>
      <c r="E10" s="31">
        <v>60</v>
      </c>
      <c r="F10" s="31">
        <v>100</v>
      </c>
      <c r="G10" s="31">
        <v>36</v>
      </c>
      <c r="H10" s="31">
        <v>29</v>
      </c>
      <c r="I10" s="31">
        <v>50</v>
      </c>
      <c r="J10" s="31">
        <v>60</v>
      </c>
      <c r="K10" s="32">
        <f t="shared" si="0"/>
        <v>335</v>
      </c>
      <c r="L10" s="32">
        <f t="shared" si="1"/>
        <v>335</v>
      </c>
      <c r="M10" s="14"/>
      <c r="N10" s="14"/>
    </row>
    <row r="11" spans="1:14" ht="12.75">
      <c r="A11" s="29" t="s">
        <v>98</v>
      </c>
      <c r="B11" s="30" t="s">
        <v>97</v>
      </c>
      <c r="C11" s="31">
        <v>0</v>
      </c>
      <c r="D11" s="31">
        <v>0</v>
      </c>
      <c r="E11" s="31">
        <v>40</v>
      </c>
      <c r="F11" s="31">
        <v>40</v>
      </c>
      <c r="G11" s="31">
        <v>50</v>
      </c>
      <c r="H11" s="31">
        <v>45</v>
      </c>
      <c r="I11" s="31">
        <v>36</v>
      </c>
      <c r="J11" s="31">
        <v>32</v>
      </c>
      <c r="K11" s="32">
        <f t="shared" si="0"/>
        <v>243</v>
      </c>
      <c r="L11" s="32">
        <f t="shared" si="1"/>
        <v>243</v>
      </c>
      <c r="M11" s="14"/>
      <c r="N11" s="14"/>
    </row>
    <row r="12" spans="1:14" ht="12.75">
      <c r="A12" s="29" t="s">
        <v>16</v>
      </c>
      <c r="B12" s="30" t="s">
        <v>10</v>
      </c>
      <c r="C12" s="31">
        <v>45</v>
      </c>
      <c r="D12" s="31">
        <v>45</v>
      </c>
      <c r="E12" s="31">
        <v>36</v>
      </c>
      <c r="F12" s="31">
        <v>36</v>
      </c>
      <c r="G12" s="31">
        <v>0</v>
      </c>
      <c r="H12" s="31">
        <v>40</v>
      </c>
      <c r="I12" s="31">
        <v>11</v>
      </c>
      <c r="J12" s="31">
        <v>26</v>
      </c>
      <c r="K12" s="32">
        <f t="shared" si="0"/>
        <v>239</v>
      </c>
      <c r="L12" s="32">
        <f t="shared" si="1"/>
        <v>228</v>
      </c>
      <c r="M12" s="14"/>
      <c r="N12" s="14"/>
    </row>
    <row r="13" spans="1:14" ht="12.75">
      <c r="A13" s="29" t="s">
        <v>39</v>
      </c>
      <c r="B13" s="30" t="s">
        <v>10</v>
      </c>
      <c r="C13" s="31">
        <v>40</v>
      </c>
      <c r="D13" s="31">
        <v>60</v>
      </c>
      <c r="E13" s="31">
        <v>45</v>
      </c>
      <c r="F13" s="31">
        <v>0</v>
      </c>
      <c r="G13" s="31">
        <v>29</v>
      </c>
      <c r="H13" s="31">
        <v>26</v>
      </c>
      <c r="I13" s="31">
        <v>26</v>
      </c>
      <c r="J13" s="31">
        <v>0</v>
      </c>
      <c r="K13" s="32">
        <f t="shared" si="0"/>
        <v>226</v>
      </c>
      <c r="L13" s="32">
        <f t="shared" si="1"/>
        <v>226</v>
      </c>
      <c r="M13" s="14"/>
      <c r="N13" s="14"/>
    </row>
    <row r="14" spans="1:14" ht="12.75">
      <c r="A14" s="29" t="s">
        <v>15</v>
      </c>
      <c r="B14" s="30" t="s">
        <v>10</v>
      </c>
      <c r="C14" s="31">
        <v>50</v>
      </c>
      <c r="D14" s="31">
        <v>0</v>
      </c>
      <c r="E14" s="31">
        <v>32</v>
      </c>
      <c r="F14" s="31">
        <v>32</v>
      </c>
      <c r="G14" s="31">
        <v>45</v>
      </c>
      <c r="H14" s="31">
        <v>36</v>
      </c>
      <c r="I14" s="31">
        <v>29</v>
      </c>
      <c r="J14" s="31">
        <v>20</v>
      </c>
      <c r="K14" s="32">
        <f t="shared" si="0"/>
        <v>244</v>
      </c>
      <c r="L14" s="32">
        <f t="shared" si="1"/>
        <v>224</v>
      </c>
      <c r="M14" s="14"/>
      <c r="N14" s="14"/>
    </row>
    <row r="15" spans="1:14" ht="12.75">
      <c r="A15" s="29" t="s">
        <v>111</v>
      </c>
      <c r="B15" s="30" t="s">
        <v>97</v>
      </c>
      <c r="C15" s="31">
        <v>0</v>
      </c>
      <c r="D15" s="31">
        <v>0</v>
      </c>
      <c r="E15" s="31">
        <v>2</v>
      </c>
      <c r="F15" s="31">
        <v>45</v>
      </c>
      <c r="G15" s="31">
        <v>40</v>
      </c>
      <c r="H15" s="31">
        <v>60</v>
      </c>
      <c r="I15" s="31">
        <v>40</v>
      </c>
      <c r="J15" s="31">
        <v>36</v>
      </c>
      <c r="K15" s="32">
        <f t="shared" si="0"/>
        <v>223</v>
      </c>
      <c r="L15" s="32">
        <f t="shared" si="1"/>
        <v>223</v>
      </c>
      <c r="M15" s="14"/>
      <c r="N15" s="14"/>
    </row>
    <row r="16" spans="1:14" ht="12.75">
      <c r="A16" s="29" t="s">
        <v>102</v>
      </c>
      <c r="B16" s="30" t="s">
        <v>97</v>
      </c>
      <c r="C16" s="31">
        <v>0</v>
      </c>
      <c r="D16" s="31">
        <v>0</v>
      </c>
      <c r="E16" s="31">
        <v>22</v>
      </c>
      <c r="F16" s="31">
        <v>20</v>
      </c>
      <c r="G16" s="31">
        <v>32</v>
      </c>
      <c r="H16" s="31">
        <v>32</v>
      </c>
      <c r="I16" s="31">
        <v>24</v>
      </c>
      <c r="J16" s="31">
        <v>22</v>
      </c>
      <c r="K16" s="32">
        <f t="shared" si="0"/>
        <v>152</v>
      </c>
      <c r="L16" s="32">
        <f t="shared" si="1"/>
        <v>152</v>
      </c>
      <c r="M16" s="14"/>
      <c r="N16" s="14"/>
    </row>
    <row r="17" spans="1:14" ht="12.75">
      <c r="A17" s="19" t="s">
        <v>101</v>
      </c>
      <c r="B17" s="20" t="s">
        <v>12</v>
      </c>
      <c r="C17" s="21">
        <v>0</v>
      </c>
      <c r="D17" s="21">
        <v>0</v>
      </c>
      <c r="E17" s="21">
        <v>26</v>
      </c>
      <c r="F17" s="21">
        <v>29</v>
      </c>
      <c r="G17" s="21">
        <v>26</v>
      </c>
      <c r="H17" s="21">
        <v>20</v>
      </c>
      <c r="I17" s="21">
        <v>22</v>
      </c>
      <c r="J17" s="21">
        <v>18</v>
      </c>
      <c r="K17" s="22">
        <f t="shared" si="0"/>
        <v>141</v>
      </c>
      <c r="L17" s="22">
        <f t="shared" si="1"/>
        <v>141</v>
      </c>
      <c r="M17" s="14"/>
      <c r="N17" s="14"/>
    </row>
    <row r="18" spans="1:14" ht="12.75">
      <c r="A18" s="19" t="s">
        <v>22</v>
      </c>
      <c r="B18" s="20" t="s">
        <v>12</v>
      </c>
      <c r="C18" s="21">
        <v>26</v>
      </c>
      <c r="D18" s="21">
        <v>32</v>
      </c>
      <c r="E18" s="21">
        <v>24</v>
      </c>
      <c r="F18" s="21">
        <v>24</v>
      </c>
      <c r="G18" s="21">
        <v>16</v>
      </c>
      <c r="H18" s="21">
        <v>14</v>
      </c>
      <c r="I18" s="21">
        <v>0</v>
      </c>
      <c r="J18" s="21">
        <v>9</v>
      </c>
      <c r="K18" s="22">
        <f t="shared" si="0"/>
        <v>145</v>
      </c>
      <c r="L18" s="22">
        <f t="shared" si="1"/>
        <v>136</v>
      </c>
      <c r="M18" s="14"/>
      <c r="N18" s="14"/>
    </row>
    <row r="19" spans="1:14" ht="12.75">
      <c r="A19" s="19" t="s">
        <v>99</v>
      </c>
      <c r="B19" s="20" t="s">
        <v>100</v>
      </c>
      <c r="C19" s="21">
        <v>0</v>
      </c>
      <c r="D19" s="21">
        <v>0</v>
      </c>
      <c r="E19" s="21">
        <v>29</v>
      </c>
      <c r="F19" s="21">
        <v>22</v>
      </c>
      <c r="G19" s="21">
        <v>22</v>
      </c>
      <c r="H19" s="21">
        <v>22</v>
      </c>
      <c r="I19" s="21">
        <v>0</v>
      </c>
      <c r="J19" s="21">
        <v>24</v>
      </c>
      <c r="K19" s="22">
        <f t="shared" si="0"/>
        <v>119</v>
      </c>
      <c r="L19" s="22">
        <f t="shared" si="1"/>
        <v>119</v>
      </c>
      <c r="M19" s="14"/>
      <c r="N19" s="14"/>
    </row>
    <row r="20" spans="1:14" ht="12.75">
      <c r="A20" s="19" t="s">
        <v>40</v>
      </c>
      <c r="B20" s="20" t="s">
        <v>10</v>
      </c>
      <c r="C20" s="21">
        <v>24</v>
      </c>
      <c r="D20" s="21">
        <v>36</v>
      </c>
      <c r="E20" s="21">
        <v>14</v>
      </c>
      <c r="F20" s="21">
        <v>9</v>
      </c>
      <c r="G20" s="21">
        <v>13</v>
      </c>
      <c r="H20" s="21">
        <v>13</v>
      </c>
      <c r="I20" s="21">
        <v>12</v>
      </c>
      <c r="J20" s="21">
        <v>0</v>
      </c>
      <c r="K20" s="22">
        <f t="shared" si="0"/>
        <v>121</v>
      </c>
      <c r="L20" s="22">
        <f t="shared" si="1"/>
        <v>112</v>
      </c>
      <c r="M20" s="14"/>
      <c r="N20" s="14"/>
    </row>
    <row r="21" spans="1:14" ht="12.75">
      <c r="A21" s="19" t="s">
        <v>130</v>
      </c>
      <c r="B21" s="20" t="s">
        <v>100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60</v>
      </c>
      <c r="J21" s="21">
        <v>50</v>
      </c>
      <c r="K21" s="22">
        <f t="shared" si="0"/>
        <v>110</v>
      </c>
      <c r="L21" s="22">
        <f t="shared" si="1"/>
        <v>110</v>
      </c>
      <c r="M21" s="14"/>
      <c r="N21" s="14"/>
    </row>
    <row r="22" spans="1:14" ht="12.75">
      <c r="A22" s="19" t="s">
        <v>103</v>
      </c>
      <c r="B22" s="20" t="s">
        <v>97</v>
      </c>
      <c r="C22" s="21">
        <v>0</v>
      </c>
      <c r="D22" s="21">
        <v>0</v>
      </c>
      <c r="E22" s="21">
        <v>20</v>
      </c>
      <c r="F22" s="21">
        <v>26</v>
      </c>
      <c r="G22" s="21">
        <v>20</v>
      </c>
      <c r="H22" s="21">
        <v>24</v>
      </c>
      <c r="I22" s="21">
        <v>0</v>
      </c>
      <c r="J22" s="21">
        <v>16</v>
      </c>
      <c r="K22" s="22">
        <f t="shared" si="0"/>
        <v>106</v>
      </c>
      <c r="L22" s="22">
        <f t="shared" si="1"/>
        <v>106</v>
      </c>
      <c r="M22" s="14"/>
      <c r="N22" s="14"/>
    </row>
    <row r="23" spans="1:14" ht="12.75">
      <c r="A23" s="19" t="s">
        <v>35</v>
      </c>
      <c r="B23" s="20" t="s">
        <v>13</v>
      </c>
      <c r="C23" s="21">
        <v>36</v>
      </c>
      <c r="D23" s="21">
        <v>40</v>
      </c>
      <c r="E23" s="21">
        <v>0</v>
      </c>
      <c r="F23" s="21">
        <v>0</v>
      </c>
      <c r="G23" s="21">
        <v>0</v>
      </c>
      <c r="H23" s="21">
        <v>16</v>
      </c>
      <c r="I23" s="21">
        <v>13</v>
      </c>
      <c r="J23" s="21">
        <v>0</v>
      </c>
      <c r="K23" s="22">
        <f t="shared" si="0"/>
        <v>105</v>
      </c>
      <c r="L23" s="22">
        <f t="shared" si="1"/>
        <v>105</v>
      </c>
      <c r="M23" s="14"/>
      <c r="N23" s="14"/>
    </row>
    <row r="24" spans="1:14" ht="12.75">
      <c r="A24" s="19" t="s">
        <v>104</v>
      </c>
      <c r="B24" s="20" t="s">
        <v>97</v>
      </c>
      <c r="C24" s="21">
        <v>0</v>
      </c>
      <c r="D24" s="21">
        <v>0</v>
      </c>
      <c r="E24" s="21">
        <v>16</v>
      </c>
      <c r="F24" s="21">
        <v>15</v>
      </c>
      <c r="G24" s="21">
        <v>15</v>
      </c>
      <c r="H24" s="21">
        <v>15</v>
      </c>
      <c r="I24" s="21">
        <v>14</v>
      </c>
      <c r="J24" s="21">
        <v>15</v>
      </c>
      <c r="K24" s="22">
        <f t="shared" si="0"/>
        <v>90</v>
      </c>
      <c r="L24" s="22">
        <f t="shared" si="1"/>
        <v>90</v>
      </c>
      <c r="M24" s="14"/>
      <c r="N24" s="14"/>
    </row>
    <row r="25" spans="1:14" ht="12.75">
      <c r="A25" s="19" t="s">
        <v>77</v>
      </c>
      <c r="B25" s="20" t="s">
        <v>10</v>
      </c>
      <c r="C25" s="21">
        <v>0</v>
      </c>
      <c r="D25" s="21">
        <v>24</v>
      </c>
      <c r="E25" s="21">
        <v>12</v>
      </c>
      <c r="F25" s="21">
        <v>11</v>
      </c>
      <c r="G25" s="21">
        <v>18</v>
      </c>
      <c r="H25" s="21">
        <v>12</v>
      </c>
      <c r="I25" s="21">
        <v>10</v>
      </c>
      <c r="J25" s="21">
        <v>12</v>
      </c>
      <c r="K25" s="22">
        <f t="shared" si="0"/>
        <v>99</v>
      </c>
      <c r="L25" s="22">
        <f t="shared" si="1"/>
        <v>89</v>
      </c>
      <c r="M25" s="14"/>
      <c r="N25" s="14"/>
    </row>
    <row r="26" spans="1:14" ht="12.75">
      <c r="A26" s="19" t="s">
        <v>46</v>
      </c>
      <c r="B26" s="20" t="s">
        <v>12</v>
      </c>
      <c r="C26" s="21">
        <v>13</v>
      </c>
      <c r="D26" s="21">
        <v>18</v>
      </c>
      <c r="E26" s="21">
        <v>0</v>
      </c>
      <c r="F26" s="21">
        <v>0</v>
      </c>
      <c r="G26" s="21">
        <v>12</v>
      </c>
      <c r="H26" s="21">
        <v>10</v>
      </c>
      <c r="I26" s="21">
        <v>20</v>
      </c>
      <c r="J26" s="21">
        <v>8</v>
      </c>
      <c r="K26" s="22">
        <f t="shared" si="0"/>
        <v>81</v>
      </c>
      <c r="L26" s="22">
        <f t="shared" si="1"/>
        <v>81</v>
      </c>
      <c r="M26" s="14"/>
      <c r="N26" s="14"/>
    </row>
    <row r="27" spans="1:14" ht="12.75">
      <c r="A27" s="19" t="s">
        <v>43</v>
      </c>
      <c r="B27" s="20" t="s">
        <v>11</v>
      </c>
      <c r="C27" s="21">
        <v>18</v>
      </c>
      <c r="D27" s="21">
        <v>22</v>
      </c>
      <c r="E27" s="21">
        <v>8</v>
      </c>
      <c r="F27" s="21">
        <v>8</v>
      </c>
      <c r="G27" s="21">
        <v>14</v>
      </c>
      <c r="H27" s="21">
        <v>0</v>
      </c>
      <c r="I27" s="21">
        <v>0</v>
      </c>
      <c r="J27" s="21">
        <v>11</v>
      </c>
      <c r="K27" s="22">
        <f t="shared" si="0"/>
        <v>81</v>
      </c>
      <c r="L27" s="22">
        <f t="shared" si="1"/>
        <v>81</v>
      </c>
      <c r="M27" s="14"/>
      <c r="N27" s="14"/>
    </row>
    <row r="28" spans="1:14" ht="12.75">
      <c r="A28" s="19" t="s">
        <v>105</v>
      </c>
      <c r="B28" s="20" t="s">
        <v>12</v>
      </c>
      <c r="C28" s="21">
        <v>0</v>
      </c>
      <c r="D28" s="21">
        <v>0</v>
      </c>
      <c r="E28" s="21">
        <v>15</v>
      </c>
      <c r="F28" s="21">
        <v>18</v>
      </c>
      <c r="G28" s="21">
        <v>24</v>
      </c>
      <c r="H28" s="21">
        <v>18</v>
      </c>
      <c r="I28" s="21">
        <v>0</v>
      </c>
      <c r="J28" s="21">
        <v>0</v>
      </c>
      <c r="K28" s="22">
        <f t="shared" si="0"/>
        <v>75</v>
      </c>
      <c r="L28" s="22">
        <f t="shared" si="1"/>
        <v>75</v>
      </c>
      <c r="M28" s="14"/>
      <c r="N28" s="14"/>
    </row>
    <row r="29" spans="1:14" ht="12.75">
      <c r="A29" s="19" t="s">
        <v>45</v>
      </c>
      <c r="B29" s="20" t="s">
        <v>12</v>
      </c>
      <c r="C29" s="21">
        <v>14</v>
      </c>
      <c r="D29" s="21">
        <v>26</v>
      </c>
      <c r="E29" s="21">
        <v>18</v>
      </c>
      <c r="F29" s="21">
        <v>16</v>
      </c>
      <c r="G29" s="21">
        <v>0</v>
      </c>
      <c r="H29" s="21">
        <v>0</v>
      </c>
      <c r="I29" s="21">
        <v>0</v>
      </c>
      <c r="J29" s="21">
        <v>0</v>
      </c>
      <c r="K29" s="22">
        <f t="shared" si="0"/>
        <v>74</v>
      </c>
      <c r="L29" s="22">
        <f t="shared" si="1"/>
        <v>74</v>
      </c>
      <c r="M29" s="14"/>
      <c r="N29" s="14"/>
    </row>
    <row r="30" spans="1:14" ht="12.75">
      <c r="A30" s="19" t="s">
        <v>24</v>
      </c>
      <c r="B30" s="20" t="s">
        <v>12</v>
      </c>
      <c r="C30" s="21">
        <v>12</v>
      </c>
      <c r="D30" s="21">
        <v>20</v>
      </c>
      <c r="E30" s="21">
        <v>0</v>
      </c>
      <c r="F30" s="21">
        <v>0</v>
      </c>
      <c r="G30" s="21">
        <v>11</v>
      </c>
      <c r="H30" s="21">
        <v>0</v>
      </c>
      <c r="I30" s="21">
        <v>15</v>
      </c>
      <c r="J30" s="21">
        <v>7</v>
      </c>
      <c r="K30" s="22">
        <f t="shared" si="0"/>
        <v>65</v>
      </c>
      <c r="L30" s="22">
        <f t="shared" si="1"/>
        <v>65</v>
      </c>
      <c r="M30" s="14"/>
      <c r="N30" s="14"/>
    </row>
    <row r="31" spans="1:14" ht="12.75">
      <c r="A31" s="19" t="s">
        <v>18</v>
      </c>
      <c r="B31" s="20" t="s">
        <v>9</v>
      </c>
      <c r="C31" s="21">
        <v>32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16</v>
      </c>
      <c r="J31" s="21">
        <v>13</v>
      </c>
      <c r="K31" s="22">
        <f t="shared" si="0"/>
        <v>61</v>
      </c>
      <c r="L31" s="22">
        <f t="shared" si="1"/>
        <v>61</v>
      </c>
      <c r="M31" s="14"/>
      <c r="N31" s="14"/>
    </row>
    <row r="32" spans="1:14" ht="12.75">
      <c r="A32" s="19" t="s">
        <v>108</v>
      </c>
      <c r="B32" s="20" t="s">
        <v>97</v>
      </c>
      <c r="C32" s="21">
        <v>0</v>
      </c>
      <c r="D32" s="21">
        <v>0</v>
      </c>
      <c r="E32" s="21">
        <v>10</v>
      </c>
      <c r="F32" s="21">
        <v>13</v>
      </c>
      <c r="G32" s="21">
        <v>9</v>
      </c>
      <c r="H32" s="21">
        <v>6</v>
      </c>
      <c r="I32" s="21">
        <v>8</v>
      </c>
      <c r="J32" s="21">
        <v>14</v>
      </c>
      <c r="K32" s="22">
        <f t="shared" si="0"/>
        <v>60</v>
      </c>
      <c r="L32" s="22">
        <f t="shared" si="1"/>
        <v>60</v>
      </c>
      <c r="M32" s="14"/>
      <c r="N32" s="14"/>
    </row>
    <row r="33" spans="1:14" ht="12.75">
      <c r="A33" s="19" t="s">
        <v>41</v>
      </c>
      <c r="B33" s="20" t="s">
        <v>13</v>
      </c>
      <c r="C33" s="21">
        <v>22</v>
      </c>
      <c r="D33" s="21">
        <v>29</v>
      </c>
      <c r="E33" s="21">
        <v>0</v>
      </c>
      <c r="F33" s="21">
        <v>0</v>
      </c>
      <c r="G33" s="21">
        <v>0</v>
      </c>
      <c r="H33" s="21">
        <v>0</v>
      </c>
      <c r="I33" s="21">
        <v>7</v>
      </c>
      <c r="J33" s="21">
        <v>0</v>
      </c>
      <c r="K33" s="22">
        <f t="shared" si="0"/>
        <v>58</v>
      </c>
      <c r="L33" s="22">
        <f t="shared" si="1"/>
        <v>58</v>
      </c>
      <c r="M33" s="14"/>
      <c r="N33" s="14"/>
    </row>
    <row r="34" spans="1:14" ht="12.75">
      <c r="A34" s="19" t="s">
        <v>52</v>
      </c>
      <c r="B34" s="20" t="s">
        <v>11</v>
      </c>
      <c r="C34" s="21">
        <v>4</v>
      </c>
      <c r="D34" s="21">
        <v>0</v>
      </c>
      <c r="E34" s="21">
        <v>9</v>
      </c>
      <c r="F34" s="21">
        <v>10</v>
      </c>
      <c r="G34" s="21">
        <v>10</v>
      </c>
      <c r="H34" s="21">
        <v>11</v>
      </c>
      <c r="I34" s="21">
        <v>3</v>
      </c>
      <c r="J34" s="21">
        <v>0</v>
      </c>
      <c r="K34" s="22">
        <f t="shared" si="0"/>
        <v>47</v>
      </c>
      <c r="L34" s="22">
        <f t="shared" si="1"/>
        <v>47</v>
      </c>
      <c r="M34" s="14"/>
      <c r="N34" s="14"/>
    </row>
    <row r="35" spans="1:14" ht="12.75">
      <c r="A35" s="19" t="s">
        <v>44</v>
      </c>
      <c r="B35" s="20" t="s">
        <v>33</v>
      </c>
      <c r="C35" s="21">
        <v>16</v>
      </c>
      <c r="D35" s="21">
        <v>13</v>
      </c>
      <c r="E35" s="21">
        <v>4</v>
      </c>
      <c r="F35" s="21">
        <v>7</v>
      </c>
      <c r="G35" s="21">
        <v>0</v>
      </c>
      <c r="H35" s="21">
        <v>0</v>
      </c>
      <c r="I35" s="21">
        <v>0</v>
      </c>
      <c r="J35" s="21">
        <v>1</v>
      </c>
      <c r="K35" s="22">
        <f t="shared" si="0"/>
        <v>41</v>
      </c>
      <c r="L35" s="22">
        <f t="shared" si="1"/>
        <v>41</v>
      </c>
      <c r="M35" s="14"/>
      <c r="N35" s="14"/>
    </row>
    <row r="36" spans="1:14" ht="12.75">
      <c r="A36" s="19" t="s">
        <v>19</v>
      </c>
      <c r="B36" s="20" t="s">
        <v>33</v>
      </c>
      <c r="C36" s="21">
        <v>8</v>
      </c>
      <c r="D36" s="21">
        <v>15</v>
      </c>
      <c r="E36" s="21">
        <v>6</v>
      </c>
      <c r="F36" s="21">
        <v>4</v>
      </c>
      <c r="G36" s="21">
        <v>0</v>
      </c>
      <c r="H36" s="21">
        <v>0</v>
      </c>
      <c r="I36" s="21">
        <v>2</v>
      </c>
      <c r="J36" s="21">
        <v>2</v>
      </c>
      <c r="K36" s="22">
        <f t="shared" si="0"/>
        <v>37</v>
      </c>
      <c r="L36" s="22">
        <f t="shared" si="1"/>
        <v>37</v>
      </c>
      <c r="M36" s="14"/>
      <c r="N36" s="14"/>
    </row>
    <row r="37" spans="1:14" ht="12.75">
      <c r="A37" s="19" t="s">
        <v>26</v>
      </c>
      <c r="B37" s="20" t="s">
        <v>14</v>
      </c>
      <c r="C37" s="21">
        <v>10</v>
      </c>
      <c r="D37" s="21">
        <v>0</v>
      </c>
      <c r="E37" s="21">
        <v>3</v>
      </c>
      <c r="F37" s="21">
        <v>2</v>
      </c>
      <c r="G37" s="21">
        <v>8</v>
      </c>
      <c r="H37" s="21">
        <v>9</v>
      </c>
      <c r="I37" s="21">
        <v>1</v>
      </c>
      <c r="J37" s="21">
        <v>5</v>
      </c>
      <c r="K37" s="22">
        <f t="shared" si="0"/>
        <v>38</v>
      </c>
      <c r="L37" s="22">
        <f t="shared" si="1"/>
        <v>37</v>
      </c>
      <c r="M37" s="14"/>
      <c r="N37" s="14"/>
    </row>
    <row r="38" spans="1:14" ht="12.75">
      <c r="A38" s="19" t="s">
        <v>42</v>
      </c>
      <c r="B38" s="20" t="s">
        <v>9</v>
      </c>
      <c r="C38" s="21">
        <v>20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6</v>
      </c>
      <c r="J38" s="21">
        <v>10</v>
      </c>
      <c r="K38" s="22">
        <f t="shared" si="0"/>
        <v>36</v>
      </c>
      <c r="L38" s="22">
        <f t="shared" si="1"/>
        <v>36</v>
      </c>
      <c r="M38" s="14"/>
      <c r="N38" s="14"/>
    </row>
    <row r="39" spans="1:14" ht="12.75">
      <c r="A39" s="19" t="s">
        <v>107</v>
      </c>
      <c r="B39" s="20" t="s">
        <v>100</v>
      </c>
      <c r="C39" s="21">
        <v>0</v>
      </c>
      <c r="D39" s="21">
        <v>0</v>
      </c>
      <c r="E39" s="21">
        <v>11</v>
      </c>
      <c r="F39" s="21">
        <v>12</v>
      </c>
      <c r="G39" s="21">
        <v>0</v>
      </c>
      <c r="H39" s="21">
        <v>0</v>
      </c>
      <c r="I39" s="21">
        <v>5</v>
      </c>
      <c r="J39" s="21">
        <v>6</v>
      </c>
      <c r="K39" s="22">
        <f aca="true" t="shared" si="2" ref="K39:K64">SUM(C39:J39)</f>
        <v>34</v>
      </c>
      <c r="L39" s="22">
        <f aca="true" t="shared" si="3" ref="L39:L64">K39-SMALL(C39:J39,1)-SMALL(C39:J39,2)</f>
        <v>34</v>
      </c>
      <c r="M39" s="14"/>
      <c r="N39" s="14"/>
    </row>
    <row r="40" spans="1:14" ht="12.75">
      <c r="A40" s="19" t="s">
        <v>25</v>
      </c>
      <c r="B40" s="20" t="s">
        <v>9</v>
      </c>
      <c r="C40" s="21">
        <v>29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2">
        <f t="shared" si="2"/>
        <v>29</v>
      </c>
      <c r="L40" s="22">
        <f t="shared" si="3"/>
        <v>29</v>
      </c>
      <c r="M40" s="14"/>
      <c r="N40" s="14"/>
    </row>
    <row r="41" spans="1:14" ht="12.75">
      <c r="A41" s="19" t="s">
        <v>110</v>
      </c>
      <c r="B41" s="20" t="s">
        <v>10</v>
      </c>
      <c r="C41" s="21">
        <v>0</v>
      </c>
      <c r="D41" s="21">
        <v>0</v>
      </c>
      <c r="E41" s="21">
        <v>5</v>
      </c>
      <c r="F41" s="21">
        <v>5</v>
      </c>
      <c r="G41" s="21">
        <v>7</v>
      </c>
      <c r="H41" s="21">
        <v>7</v>
      </c>
      <c r="I41" s="21">
        <v>4</v>
      </c>
      <c r="J41" s="21">
        <v>0</v>
      </c>
      <c r="K41" s="22">
        <f t="shared" si="2"/>
        <v>28</v>
      </c>
      <c r="L41" s="22">
        <f t="shared" si="3"/>
        <v>28</v>
      </c>
      <c r="M41" s="14"/>
      <c r="N41" s="14"/>
    </row>
    <row r="42" spans="1:13" ht="12.75">
      <c r="A42" s="19" t="s">
        <v>106</v>
      </c>
      <c r="B42" s="20" t="s">
        <v>100</v>
      </c>
      <c r="C42" s="21">
        <v>0</v>
      </c>
      <c r="D42" s="21">
        <v>0</v>
      </c>
      <c r="E42" s="21">
        <v>13</v>
      </c>
      <c r="F42" s="21">
        <v>14</v>
      </c>
      <c r="G42" s="21">
        <v>0</v>
      </c>
      <c r="H42" s="21">
        <v>0</v>
      </c>
      <c r="I42" s="21">
        <v>0</v>
      </c>
      <c r="J42" s="21">
        <v>0</v>
      </c>
      <c r="K42" s="22">
        <f t="shared" si="2"/>
        <v>27</v>
      </c>
      <c r="L42" s="22">
        <f t="shared" si="3"/>
        <v>27</v>
      </c>
      <c r="M42" s="14"/>
    </row>
    <row r="43" spans="1:13" ht="12.75">
      <c r="A43" s="19" t="s">
        <v>51</v>
      </c>
      <c r="B43" s="20" t="s">
        <v>10</v>
      </c>
      <c r="C43" s="21">
        <v>5</v>
      </c>
      <c r="D43" s="21">
        <v>14</v>
      </c>
      <c r="E43" s="21">
        <v>0</v>
      </c>
      <c r="F43" s="21">
        <v>0</v>
      </c>
      <c r="G43" s="21">
        <v>4</v>
      </c>
      <c r="H43" s="21">
        <v>2</v>
      </c>
      <c r="I43" s="21">
        <v>0</v>
      </c>
      <c r="J43" s="21">
        <v>0</v>
      </c>
      <c r="K43" s="22">
        <f t="shared" si="2"/>
        <v>25</v>
      </c>
      <c r="L43" s="22">
        <f t="shared" si="3"/>
        <v>25</v>
      </c>
      <c r="M43" s="14"/>
    </row>
    <row r="44" spans="1:13" ht="12.75">
      <c r="A44" s="19" t="s">
        <v>47</v>
      </c>
      <c r="B44" s="20" t="s">
        <v>14</v>
      </c>
      <c r="C44" s="21">
        <v>11</v>
      </c>
      <c r="D44" s="21">
        <v>0</v>
      </c>
      <c r="E44" s="21">
        <v>0</v>
      </c>
      <c r="F44" s="21">
        <v>0</v>
      </c>
      <c r="G44" s="21">
        <v>5</v>
      </c>
      <c r="H44" s="21">
        <v>8</v>
      </c>
      <c r="I44" s="21">
        <v>0</v>
      </c>
      <c r="J44" s="21">
        <v>0</v>
      </c>
      <c r="K44" s="22">
        <f t="shared" si="2"/>
        <v>24</v>
      </c>
      <c r="L44" s="22">
        <f t="shared" si="3"/>
        <v>24</v>
      </c>
      <c r="M44" s="14"/>
    </row>
    <row r="45" spans="1:13" ht="12.75">
      <c r="A45" s="19" t="s">
        <v>49</v>
      </c>
      <c r="B45" s="20" t="s">
        <v>33</v>
      </c>
      <c r="C45" s="21">
        <v>7</v>
      </c>
      <c r="D45" s="21">
        <v>16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2">
        <f t="shared" si="2"/>
        <v>23</v>
      </c>
      <c r="L45" s="22">
        <f t="shared" si="3"/>
        <v>23</v>
      </c>
      <c r="M45" s="14"/>
    </row>
    <row r="46" spans="1:13" ht="12.75">
      <c r="A46" s="19" t="s">
        <v>21</v>
      </c>
      <c r="B46" s="20" t="s">
        <v>11</v>
      </c>
      <c r="C46" s="21">
        <v>1</v>
      </c>
      <c r="D46" s="21">
        <v>12</v>
      </c>
      <c r="E46" s="21">
        <v>0</v>
      </c>
      <c r="F46" s="21">
        <v>3</v>
      </c>
      <c r="G46" s="21">
        <v>0</v>
      </c>
      <c r="H46" s="21">
        <v>0</v>
      </c>
      <c r="I46" s="21">
        <v>0</v>
      </c>
      <c r="J46" s="21">
        <v>0</v>
      </c>
      <c r="K46" s="22">
        <f t="shared" si="2"/>
        <v>16</v>
      </c>
      <c r="L46" s="22">
        <f t="shared" si="3"/>
        <v>16</v>
      </c>
      <c r="M46" s="14"/>
    </row>
    <row r="47" spans="1:13" ht="12.75">
      <c r="A47" s="19" t="s">
        <v>20</v>
      </c>
      <c r="B47" s="20" t="s">
        <v>9</v>
      </c>
      <c r="C47" s="21">
        <v>15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2">
        <f t="shared" si="2"/>
        <v>15</v>
      </c>
      <c r="L47" s="22">
        <f t="shared" si="3"/>
        <v>15</v>
      </c>
      <c r="M47" s="14"/>
    </row>
    <row r="48" spans="1:13" ht="12.75">
      <c r="A48" s="19" t="s">
        <v>48</v>
      </c>
      <c r="B48" s="20" t="s">
        <v>11</v>
      </c>
      <c r="C48" s="21">
        <v>9</v>
      </c>
      <c r="D48" s="21">
        <v>0</v>
      </c>
      <c r="E48" s="21">
        <v>0</v>
      </c>
      <c r="F48" s="21">
        <v>0</v>
      </c>
      <c r="G48" s="21">
        <v>0</v>
      </c>
      <c r="H48" s="21">
        <v>3</v>
      </c>
      <c r="I48" s="21">
        <v>0</v>
      </c>
      <c r="J48" s="21">
        <v>3</v>
      </c>
      <c r="K48" s="22">
        <f t="shared" si="2"/>
        <v>15</v>
      </c>
      <c r="L48" s="22">
        <f t="shared" si="3"/>
        <v>15</v>
      </c>
      <c r="M48" s="14"/>
    </row>
    <row r="49" spans="1:13" ht="12.75">
      <c r="A49" s="19" t="s">
        <v>54</v>
      </c>
      <c r="B49" s="20" t="s">
        <v>12</v>
      </c>
      <c r="C49" s="21">
        <v>2</v>
      </c>
      <c r="D49" s="21">
        <v>10</v>
      </c>
      <c r="E49" s="21">
        <v>0</v>
      </c>
      <c r="F49" s="21">
        <v>0</v>
      </c>
      <c r="G49" s="21">
        <v>2</v>
      </c>
      <c r="H49" s="21">
        <v>0</v>
      </c>
      <c r="I49" s="21">
        <v>0</v>
      </c>
      <c r="J49" s="21">
        <v>0</v>
      </c>
      <c r="K49" s="22">
        <f t="shared" si="2"/>
        <v>14</v>
      </c>
      <c r="L49" s="22">
        <f t="shared" si="3"/>
        <v>14</v>
      </c>
      <c r="M49" s="14"/>
    </row>
    <row r="50" spans="1:13" ht="12.75">
      <c r="A50" s="19" t="s">
        <v>109</v>
      </c>
      <c r="B50" s="20" t="s">
        <v>100</v>
      </c>
      <c r="C50" s="21">
        <v>0</v>
      </c>
      <c r="D50" s="21">
        <v>0</v>
      </c>
      <c r="E50" s="21">
        <v>7</v>
      </c>
      <c r="F50" s="21">
        <v>6</v>
      </c>
      <c r="G50" s="21">
        <v>0</v>
      </c>
      <c r="H50" s="21">
        <v>0</v>
      </c>
      <c r="I50" s="21">
        <v>0</v>
      </c>
      <c r="J50" s="21">
        <v>0</v>
      </c>
      <c r="K50" s="22">
        <f t="shared" si="2"/>
        <v>13</v>
      </c>
      <c r="L50" s="22">
        <f t="shared" si="3"/>
        <v>13</v>
      </c>
      <c r="M50" s="14"/>
    </row>
    <row r="51" spans="1:13" ht="12.75">
      <c r="A51" s="19" t="s">
        <v>131</v>
      </c>
      <c r="B51" s="20" t="s">
        <v>9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9</v>
      </c>
      <c r="J51" s="21">
        <v>4</v>
      </c>
      <c r="K51" s="22">
        <f t="shared" si="2"/>
        <v>13</v>
      </c>
      <c r="L51" s="22">
        <f t="shared" si="3"/>
        <v>13</v>
      </c>
      <c r="M51" s="14"/>
    </row>
    <row r="52" spans="1:13" ht="12.75">
      <c r="A52" s="19" t="s">
        <v>121</v>
      </c>
      <c r="B52" s="20" t="s">
        <v>100</v>
      </c>
      <c r="C52" s="21">
        <v>0</v>
      </c>
      <c r="D52" s="21">
        <v>0</v>
      </c>
      <c r="E52" s="21">
        <v>0</v>
      </c>
      <c r="F52" s="21">
        <v>1</v>
      </c>
      <c r="G52" s="21">
        <v>6</v>
      </c>
      <c r="H52" s="21">
        <v>4</v>
      </c>
      <c r="I52" s="21">
        <v>0</v>
      </c>
      <c r="J52" s="21">
        <v>0</v>
      </c>
      <c r="K52" s="22">
        <f t="shared" si="2"/>
        <v>11</v>
      </c>
      <c r="L52" s="22">
        <f t="shared" si="3"/>
        <v>11</v>
      </c>
      <c r="M52" s="14"/>
    </row>
    <row r="53" spans="1:13" ht="12.75">
      <c r="A53" s="19" t="s">
        <v>78</v>
      </c>
      <c r="B53" s="20" t="s">
        <v>14</v>
      </c>
      <c r="C53" s="21">
        <v>0</v>
      </c>
      <c r="D53" s="21">
        <v>9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2">
        <f t="shared" si="2"/>
        <v>9</v>
      </c>
      <c r="L53" s="22">
        <f t="shared" si="3"/>
        <v>9</v>
      </c>
      <c r="M53" s="14"/>
    </row>
    <row r="54" spans="1:13" ht="12.75">
      <c r="A54" s="19" t="s">
        <v>79</v>
      </c>
      <c r="B54" s="20" t="s">
        <v>11</v>
      </c>
      <c r="C54" s="21">
        <v>0</v>
      </c>
      <c r="D54" s="21">
        <v>8</v>
      </c>
      <c r="E54" s="21">
        <v>0</v>
      </c>
      <c r="F54" s="21">
        <v>0</v>
      </c>
      <c r="G54" s="21">
        <v>1</v>
      </c>
      <c r="H54" s="21">
        <v>0</v>
      </c>
      <c r="I54" s="21">
        <v>0</v>
      </c>
      <c r="J54" s="21">
        <v>0</v>
      </c>
      <c r="K54" s="22">
        <f t="shared" si="2"/>
        <v>9</v>
      </c>
      <c r="L54" s="22">
        <f t="shared" si="3"/>
        <v>9</v>
      </c>
      <c r="M54" s="14"/>
    </row>
    <row r="55" spans="1:13" ht="12.75">
      <c r="A55" s="19" t="s">
        <v>123</v>
      </c>
      <c r="B55" s="20" t="s">
        <v>11</v>
      </c>
      <c r="C55" s="21">
        <v>0</v>
      </c>
      <c r="D55" s="21">
        <v>0</v>
      </c>
      <c r="E55" s="21">
        <v>0</v>
      </c>
      <c r="F55" s="21">
        <v>0</v>
      </c>
      <c r="G55" s="21">
        <v>3</v>
      </c>
      <c r="H55" s="21">
        <v>5</v>
      </c>
      <c r="I55" s="21">
        <v>0</v>
      </c>
      <c r="J55" s="21">
        <v>0</v>
      </c>
      <c r="K55" s="22">
        <f t="shared" si="2"/>
        <v>8</v>
      </c>
      <c r="L55" s="22">
        <f t="shared" si="3"/>
        <v>8</v>
      </c>
      <c r="M55" s="14"/>
    </row>
    <row r="56" spans="1:13" ht="12.75">
      <c r="A56" s="19" t="s">
        <v>80</v>
      </c>
      <c r="B56" s="20" t="s">
        <v>13</v>
      </c>
      <c r="C56" s="21">
        <v>0</v>
      </c>
      <c r="D56" s="21">
        <v>7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2">
        <f t="shared" si="2"/>
        <v>7</v>
      </c>
      <c r="L56" s="22">
        <f t="shared" si="3"/>
        <v>7</v>
      </c>
      <c r="M56" s="14"/>
    </row>
    <row r="57" spans="1:13" ht="12.75">
      <c r="A57" s="19" t="s">
        <v>50</v>
      </c>
      <c r="B57" s="20" t="s">
        <v>9</v>
      </c>
      <c r="C57" s="21">
        <v>6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2">
        <f t="shared" si="2"/>
        <v>6</v>
      </c>
      <c r="L57" s="22">
        <f t="shared" si="3"/>
        <v>6</v>
      </c>
      <c r="M57" s="14"/>
    </row>
    <row r="58" spans="1:13" ht="12.75">
      <c r="A58" s="19" t="s">
        <v>81</v>
      </c>
      <c r="B58" s="20" t="s">
        <v>14</v>
      </c>
      <c r="C58" s="21">
        <v>0</v>
      </c>
      <c r="D58" s="21">
        <v>6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2">
        <f t="shared" si="2"/>
        <v>6</v>
      </c>
      <c r="L58" s="22">
        <f t="shared" si="3"/>
        <v>6</v>
      </c>
      <c r="M58" s="14"/>
    </row>
    <row r="59" spans="1:13" ht="12.75">
      <c r="A59" s="19" t="s">
        <v>82</v>
      </c>
      <c r="B59" s="20" t="s">
        <v>11</v>
      </c>
      <c r="C59" s="21">
        <v>0</v>
      </c>
      <c r="D59" s="21">
        <v>5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2">
        <f t="shared" si="2"/>
        <v>5</v>
      </c>
      <c r="L59" s="22">
        <f t="shared" si="3"/>
        <v>5</v>
      </c>
      <c r="M59" s="14"/>
    </row>
    <row r="60" spans="1:13" ht="12.75">
      <c r="A60" s="19" t="s">
        <v>83</v>
      </c>
      <c r="B60" s="20" t="s">
        <v>10</v>
      </c>
      <c r="C60" s="21">
        <v>0</v>
      </c>
      <c r="D60" s="21">
        <v>4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2">
        <f t="shared" si="2"/>
        <v>4</v>
      </c>
      <c r="L60" s="22">
        <f t="shared" si="3"/>
        <v>4</v>
      </c>
      <c r="M60" s="14"/>
    </row>
    <row r="61" spans="1:13" ht="12.75">
      <c r="A61" s="19" t="s">
        <v>53</v>
      </c>
      <c r="B61" s="20" t="s">
        <v>13</v>
      </c>
      <c r="C61" s="21">
        <v>3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2">
        <f t="shared" si="2"/>
        <v>3</v>
      </c>
      <c r="L61" s="22">
        <f t="shared" si="3"/>
        <v>3</v>
      </c>
      <c r="M61" s="14"/>
    </row>
    <row r="62" spans="1:13" ht="12.75">
      <c r="A62" s="19" t="s">
        <v>84</v>
      </c>
      <c r="B62" s="20" t="s">
        <v>11</v>
      </c>
      <c r="C62" s="21">
        <v>0</v>
      </c>
      <c r="D62" s="21">
        <v>3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2">
        <f t="shared" si="2"/>
        <v>3</v>
      </c>
      <c r="L62" s="22">
        <f t="shared" si="3"/>
        <v>3</v>
      </c>
      <c r="M62" s="14"/>
    </row>
    <row r="63" spans="1:13" ht="12.75">
      <c r="A63" s="19" t="s">
        <v>85</v>
      </c>
      <c r="B63" s="20" t="s">
        <v>12</v>
      </c>
      <c r="C63" s="21">
        <v>0</v>
      </c>
      <c r="D63" s="21">
        <v>2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2">
        <f t="shared" si="2"/>
        <v>2</v>
      </c>
      <c r="L63" s="22">
        <f t="shared" si="3"/>
        <v>2</v>
      </c>
      <c r="M63" s="14"/>
    </row>
    <row r="64" spans="1:13" ht="12.75">
      <c r="A64" s="19" t="s">
        <v>112</v>
      </c>
      <c r="B64" s="20" t="s">
        <v>100</v>
      </c>
      <c r="C64" s="21">
        <v>0</v>
      </c>
      <c r="D64" s="21">
        <v>0</v>
      </c>
      <c r="E64" s="21">
        <v>1</v>
      </c>
      <c r="F64" s="21">
        <v>0</v>
      </c>
      <c r="G64" s="21">
        <v>0</v>
      </c>
      <c r="H64" s="21">
        <v>1</v>
      </c>
      <c r="I64" s="21">
        <v>0</v>
      </c>
      <c r="J64" s="21">
        <v>0</v>
      </c>
      <c r="K64" s="22">
        <f t="shared" si="2"/>
        <v>2</v>
      </c>
      <c r="L64" s="22">
        <f t="shared" si="3"/>
        <v>2</v>
      </c>
      <c r="M64" s="14"/>
    </row>
    <row r="65" spans="1:4" ht="12.75">
      <c r="A65" s="4"/>
      <c r="D65" s="9"/>
    </row>
    <row r="66" spans="1:11" ht="12.75">
      <c r="A66" s="2" t="s">
        <v>4</v>
      </c>
      <c r="C66" s="11"/>
      <c r="D66" s="7"/>
      <c r="E66" s="11"/>
      <c r="F66" s="7"/>
      <c r="G66" s="7"/>
      <c r="H66" s="7"/>
      <c r="I66" s="2"/>
      <c r="J66" s="2"/>
      <c r="K66" s="2"/>
    </row>
    <row r="67" spans="1:12" ht="12.75">
      <c r="A67" s="2"/>
      <c r="C67" s="28" t="s">
        <v>1</v>
      </c>
      <c r="D67" s="28"/>
      <c r="E67" s="28"/>
      <c r="F67" s="28"/>
      <c r="G67" s="28"/>
      <c r="H67" s="28"/>
      <c r="I67" s="28"/>
      <c r="J67" s="28"/>
      <c r="K67" s="5" t="s">
        <v>3</v>
      </c>
      <c r="L67" s="6" t="s">
        <v>5</v>
      </c>
    </row>
    <row r="68" spans="1:12" ht="12.75">
      <c r="A68" s="2" t="s">
        <v>7</v>
      </c>
      <c r="B68" s="6" t="s">
        <v>8</v>
      </c>
      <c r="C68" s="11">
        <v>1</v>
      </c>
      <c r="D68" s="3">
        <v>2</v>
      </c>
      <c r="E68" s="11">
        <v>3</v>
      </c>
      <c r="F68" s="3">
        <v>4</v>
      </c>
      <c r="G68" s="3">
        <v>5</v>
      </c>
      <c r="H68" s="3">
        <v>6</v>
      </c>
      <c r="I68" s="3">
        <v>7</v>
      </c>
      <c r="J68" s="3">
        <v>8</v>
      </c>
      <c r="K68" s="5" t="s">
        <v>2</v>
      </c>
      <c r="L68" s="5">
        <v>6</v>
      </c>
    </row>
    <row r="69" spans="1:12" ht="12.75">
      <c r="A69" s="33" t="s">
        <v>55</v>
      </c>
      <c r="B69" s="34" t="s">
        <v>10</v>
      </c>
      <c r="C69" s="35">
        <v>100</v>
      </c>
      <c r="D69" s="36">
        <v>100</v>
      </c>
      <c r="E69" s="35">
        <v>80</v>
      </c>
      <c r="F69" s="36">
        <v>100</v>
      </c>
      <c r="G69" s="36">
        <v>100</v>
      </c>
      <c r="H69" s="36">
        <v>100</v>
      </c>
      <c r="I69" s="36">
        <v>100</v>
      </c>
      <c r="J69" s="36">
        <v>100</v>
      </c>
      <c r="K69" s="36">
        <f aca="true" t="shared" si="4" ref="K69:K100">SUM(C69:J69)</f>
        <v>780</v>
      </c>
      <c r="L69" s="36">
        <f aca="true" t="shared" si="5" ref="L69:L100">K69-SMALL(C69:J69,1)-SMALL(C69:J69,2)</f>
        <v>600</v>
      </c>
    </row>
    <row r="70" spans="1:12" ht="12.75">
      <c r="A70" s="33" t="s">
        <v>56</v>
      </c>
      <c r="B70" s="34" t="s">
        <v>10</v>
      </c>
      <c r="C70" s="37">
        <v>80</v>
      </c>
      <c r="D70" s="36">
        <v>80</v>
      </c>
      <c r="E70" s="37">
        <v>100</v>
      </c>
      <c r="F70" s="37">
        <v>80</v>
      </c>
      <c r="G70" s="37">
        <v>80</v>
      </c>
      <c r="H70" s="37">
        <v>80</v>
      </c>
      <c r="I70" s="37">
        <v>80</v>
      </c>
      <c r="J70" s="37">
        <v>80</v>
      </c>
      <c r="K70" s="36">
        <f t="shared" si="4"/>
        <v>660</v>
      </c>
      <c r="L70" s="36">
        <f t="shared" si="5"/>
        <v>500</v>
      </c>
    </row>
    <row r="71" spans="1:12" ht="12.75">
      <c r="A71" s="33" t="s">
        <v>58</v>
      </c>
      <c r="B71" s="34" t="s">
        <v>10</v>
      </c>
      <c r="C71" s="37">
        <v>50</v>
      </c>
      <c r="D71" s="36">
        <v>29</v>
      </c>
      <c r="E71" s="37">
        <v>45</v>
      </c>
      <c r="F71" s="37">
        <v>45</v>
      </c>
      <c r="G71" s="37">
        <v>60</v>
      </c>
      <c r="H71" s="37">
        <v>60</v>
      </c>
      <c r="I71" s="37">
        <v>60</v>
      </c>
      <c r="J71" s="37">
        <v>60</v>
      </c>
      <c r="K71" s="36">
        <f t="shared" si="4"/>
        <v>409</v>
      </c>
      <c r="L71" s="36">
        <f t="shared" si="5"/>
        <v>335</v>
      </c>
    </row>
    <row r="72" spans="1:12" ht="12.75">
      <c r="A72" s="33" t="s">
        <v>27</v>
      </c>
      <c r="B72" s="34" t="s">
        <v>10</v>
      </c>
      <c r="C72" s="37">
        <v>32</v>
      </c>
      <c r="D72" s="36">
        <v>36</v>
      </c>
      <c r="E72" s="37">
        <v>60</v>
      </c>
      <c r="F72" s="37">
        <v>60</v>
      </c>
      <c r="G72" s="37">
        <v>50</v>
      </c>
      <c r="H72" s="37">
        <v>45</v>
      </c>
      <c r="I72" s="37">
        <v>0</v>
      </c>
      <c r="J72" s="37">
        <v>0</v>
      </c>
      <c r="K72" s="36">
        <f t="shared" si="4"/>
        <v>283</v>
      </c>
      <c r="L72" s="36">
        <f t="shared" si="5"/>
        <v>283</v>
      </c>
    </row>
    <row r="73" spans="1:12" ht="12.75">
      <c r="A73" s="33" t="s">
        <v>62</v>
      </c>
      <c r="B73" s="34" t="s">
        <v>33</v>
      </c>
      <c r="C73" s="37">
        <v>29</v>
      </c>
      <c r="D73" s="36">
        <v>45</v>
      </c>
      <c r="E73" s="37">
        <v>50</v>
      </c>
      <c r="F73" s="37">
        <v>50</v>
      </c>
      <c r="G73" s="37">
        <v>0</v>
      </c>
      <c r="H73" s="37">
        <v>0</v>
      </c>
      <c r="I73" s="37">
        <v>50</v>
      </c>
      <c r="J73" s="37">
        <v>45</v>
      </c>
      <c r="K73" s="36">
        <f t="shared" si="4"/>
        <v>269</v>
      </c>
      <c r="L73" s="36">
        <f t="shared" si="5"/>
        <v>269</v>
      </c>
    </row>
    <row r="74" spans="1:12" ht="12.75">
      <c r="A74" s="33" t="s">
        <v>57</v>
      </c>
      <c r="B74" s="34" t="s">
        <v>33</v>
      </c>
      <c r="C74" s="37">
        <v>60</v>
      </c>
      <c r="D74" s="36">
        <v>50</v>
      </c>
      <c r="E74" s="37">
        <v>24</v>
      </c>
      <c r="F74" s="37">
        <v>36</v>
      </c>
      <c r="G74" s="37">
        <v>0</v>
      </c>
      <c r="H74" s="37">
        <v>0</v>
      </c>
      <c r="I74" s="37">
        <v>36</v>
      </c>
      <c r="J74" s="37">
        <v>36</v>
      </c>
      <c r="K74" s="36">
        <f t="shared" si="4"/>
        <v>242</v>
      </c>
      <c r="L74" s="36">
        <f t="shared" si="5"/>
        <v>242</v>
      </c>
    </row>
    <row r="75" spans="1:12" ht="12.75">
      <c r="A75" s="33" t="s">
        <v>59</v>
      </c>
      <c r="B75" s="34" t="s">
        <v>33</v>
      </c>
      <c r="C75" s="37">
        <v>45</v>
      </c>
      <c r="D75" s="36">
        <v>60</v>
      </c>
      <c r="E75" s="37">
        <v>36</v>
      </c>
      <c r="F75" s="37">
        <v>26</v>
      </c>
      <c r="G75" s="37">
        <v>0</v>
      </c>
      <c r="H75" s="37">
        <v>0</v>
      </c>
      <c r="I75" s="37">
        <v>45</v>
      </c>
      <c r="J75" s="37">
        <v>8</v>
      </c>
      <c r="K75" s="36">
        <f t="shared" si="4"/>
        <v>220</v>
      </c>
      <c r="L75" s="36">
        <f t="shared" si="5"/>
        <v>220</v>
      </c>
    </row>
    <row r="76" spans="1:12" ht="12.75">
      <c r="A76" s="33" t="s">
        <v>113</v>
      </c>
      <c r="B76" s="34" t="s">
        <v>10</v>
      </c>
      <c r="C76" s="37">
        <v>0</v>
      </c>
      <c r="D76" s="36">
        <v>0</v>
      </c>
      <c r="E76" s="37">
        <v>29</v>
      </c>
      <c r="F76" s="37">
        <v>40</v>
      </c>
      <c r="G76" s="37">
        <v>40</v>
      </c>
      <c r="H76" s="37">
        <v>50</v>
      </c>
      <c r="I76" s="37">
        <v>0</v>
      </c>
      <c r="J76" s="37">
        <v>50</v>
      </c>
      <c r="K76" s="36">
        <f t="shared" si="4"/>
        <v>209</v>
      </c>
      <c r="L76" s="36">
        <f t="shared" si="5"/>
        <v>209</v>
      </c>
    </row>
    <row r="77" spans="1:12" ht="12.75">
      <c r="A77" s="33" t="s">
        <v>66</v>
      </c>
      <c r="B77" s="34" t="s">
        <v>12</v>
      </c>
      <c r="C77" s="37">
        <v>18</v>
      </c>
      <c r="D77" s="36">
        <v>20</v>
      </c>
      <c r="E77" s="37">
        <v>40</v>
      </c>
      <c r="F77" s="37">
        <v>24</v>
      </c>
      <c r="G77" s="37">
        <v>29</v>
      </c>
      <c r="H77" s="37">
        <v>40</v>
      </c>
      <c r="I77" s="37">
        <v>40</v>
      </c>
      <c r="J77" s="37">
        <v>11</v>
      </c>
      <c r="K77" s="36">
        <f t="shared" si="4"/>
        <v>222</v>
      </c>
      <c r="L77" s="36">
        <f t="shared" si="5"/>
        <v>193</v>
      </c>
    </row>
    <row r="78" spans="1:12" ht="12.75">
      <c r="A78" s="33" t="s">
        <v>60</v>
      </c>
      <c r="B78" s="34" t="s">
        <v>14</v>
      </c>
      <c r="C78" s="37">
        <v>40</v>
      </c>
      <c r="D78" s="36">
        <v>32</v>
      </c>
      <c r="E78" s="37">
        <v>32</v>
      </c>
      <c r="F78" s="37">
        <v>29</v>
      </c>
      <c r="G78" s="37">
        <v>0</v>
      </c>
      <c r="H78" s="37">
        <v>18</v>
      </c>
      <c r="I78" s="37">
        <v>32</v>
      </c>
      <c r="J78" s="37">
        <v>0</v>
      </c>
      <c r="K78" s="36">
        <f t="shared" si="4"/>
        <v>183</v>
      </c>
      <c r="L78" s="36">
        <f t="shared" si="5"/>
        <v>183</v>
      </c>
    </row>
    <row r="79" spans="1:12" ht="12.75">
      <c r="A79" s="8" t="s">
        <v>61</v>
      </c>
      <c r="B79" s="6" t="s">
        <v>10</v>
      </c>
      <c r="C79" s="12">
        <v>36</v>
      </c>
      <c r="D79" s="1">
        <v>26</v>
      </c>
      <c r="E79" s="12">
        <v>1</v>
      </c>
      <c r="F79" s="12">
        <v>16</v>
      </c>
      <c r="G79" s="12">
        <v>36</v>
      </c>
      <c r="H79" s="12">
        <v>0</v>
      </c>
      <c r="I79" s="12">
        <v>22</v>
      </c>
      <c r="J79" s="12">
        <v>20</v>
      </c>
      <c r="K79" s="9">
        <f t="shared" si="4"/>
        <v>157</v>
      </c>
      <c r="L79" s="9">
        <f t="shared" si="5"/>
        <v>156</v>
      </c>
    </row>
    <row r="80" spans="1:12" ht="12.75">
      <c r="A80" s="8" t="s">
        <v>63</v>
      </c>
      <c r="B80" s="10" t="s">
        <v>10</v>
      </c>
      <c r="C80" s="12">
        <v>26</v>
      </c>
      <c r="D80" s="1">
        <v>22</v>
      </c>
      <c r="E80" s="12">
        <v>22</v>
      </c>
      <c r="F80" s="12">
        <v>22</v>
      </c>
      <c r="G80" s="12">
        <v>32</v>
      </c>
      <c r="H80" s="12">
        <v>0</v>
      </c>
      <c r="I80" s="12">
        <v>29</v>
      </c>
      <c r="J80" s="12">
        <v>0</v>
      </c>
      <c r="K80" s="9">
        <f t="shared" si="4"/>
        <v>153</v>
      </c>
      <c r="L80" s="9">
        <f t="shared" si="5"/>
        <v>153</v>
      </c>
    </row>
    <row r="81" spans="1:12" ht="12.75">
      <c r="A81" s="8" t="s">
        <v>28</v>
      </c>
      <c r="B81" s="10" t="s">
        <v>10</v>
      </c>
      <c r="C81" s="12">
        <v>24</v>
      </c>
      <c r="D81" s="1">
        <v>24</v>
      </c>
      <c r="E81" s="12">
        <v>14</v>
      </c>
      <c r="F81" s="12">
        <v>15</v>
      </c>
      <c r="G81" s="12">
        <v>0</v>
      </c>
      <c r="H81" s="12">
        <v>32</v>
      </c>
      <c r="I81" s="12">
        <v>26</v>
      </c>
      <c r="J81" s="12">
        <v>26</v>
      </c>
      <c r="K81" s="9">
        <f t="shared" si="4"/>
        <v>161</v>
      </c>
      <c r="L81" s="9">
        <f t="shared" si="5"/>
        <v>147</v>
      </c>
    </row>
    <row r="82" spans="1:12" ht="12.75">
      <c r="A82" s="8" t="s">
        <v>72</v>
      </c>
      <c r="B82" s="10" t="s">
        <v>11</v>
      </c>
      <c r="C82" s="12">
        <v>9</v>
      </c>
      <c r="D82" s="1">
        <v>12</v>
      </c>
      <c r="E82" s="12">
        <v>15</v>
      </c>
      <c r="F82" s="12">
        <v>18</v>
      </c>
      <c r="G82" s="12">
        <v>26</v>
      </c>
      <c r="H82" s="12">
        <v>36</v>
      </c>
      <c r="I82" s="12">
        <v>0</v>
      </c>
      <c r="J82" s="12">
        <v>29</v>
      </c>
      <c r="K82" s="9">
        <f t="shared" si="4"/>
        <v>145</v>
      </c>
      <c r="L82" s="9">
        <f t="shared" si="5"/>
        <v>136</v>
      </c>
    </row>
    <row r="83" spans="1:12" ht="12.75">
      <c r="A83" s="8" t="s">
        <v>67</v>
      </c>
      <c r="B83" s="10" t="s">
        <v>11</v>
      </c>
      <c r="C83" s="12">
        <v>16</v>
      </c>
      <c r="D83" s="1">
        <v>18</v>
      </c>
      <c r="E83" s="12">
        <v>16</v>
      </c>
      <c r="F83" s="12">
        <v>14</v>
      </c>
      <c r="G83" s="12">
        <v>0</v>
      </c>
      <c r="H83" s="12">
        <v>26</v>
      </c>
      <c r="I83" s="12">
        <v>24</v>
      </c>
      <c r="J83" s="12">
        <v>24</v>
      </c>
      <c r="K83" s="9">
        <f t="shared" si="4"/>
        <v>138</v>
      </c>
      <c r="L83" s="9">
        <f t="shared" si="5"/>
        <v>124</v>
      </c>
    </row>
    <row r="84" spans="1:12" ht="12.75">
      <c r="A84" s="8" t="s">
        <v>115</v>
      </c>
      <c r="B84" s="10" t="s">
        <v>97</v>
      </c>
      <c r="C84" s="12">
        <v>0</v>
      </c>
      <c r="D84" s="1">
        <v>0</v>
      </c>
      <c r="E84" s="12">
        <v>18</v>
      </c>
      <c r="F84" s="12">
        <v>36</v>
      </c>
      <c r="G84" s="12">
        <v>45</v>
      </c>
      <c r="H84" s="12">
        <v>12</v>
      </c>
      <c r="I84" s="12">
        <v>0</v>
      </c>
      <c r="J84" s="12">
        <v>0</v>
      </c>
      <c r="K84" s="9">
        <f t="shared" si="4"/>
        <v>111</v>
      </c>
      <c r="L84" s="9">
        <f t="shared" si="5"/>
        <v>111</v>
      </c>
    </row>
    <row r="85" spans="1:12" ht="12.75">
      <c r="A85" s="8" t="s">
        <v>95</v>
      </c>
      <c r="B85" s="10" t="s">
        <v>33</v>
      </c>
      <c r="C85" s="12">
        <v>0</v>
      </c>
      <c r="D85" s="1">
        <v>40</v>
      </c>
      <c r="E85" s="12">
        <v>26</v>
      </c>
      <c r="F85" s="12">
        <v>0</v>
      </c>
      <c r="G85" s="12">
        <v>0</v>
      </c>
      <c r="H85" s="12">
        <v>0</v>
      </c>
      <c r="I85" s="12">
        <v>0</v>
      </c>
      <c r="J85" s="12">
        <v>40</v>
      </c>
      <c r="K85" s="9">
        <f t="shared" si="4"/>
        <v>106</v>
      </c>
      <c r="L85" s="9">
        <f t="shared" si="5"/>
        <v>106</v>
      </c>
    </row>
    <row r="86" spans="1:12" ht="12.75">
      <c r="A86" s="8" t="s">
        <v>68</v>
      </c>
      <c r="B86" s="6" t="s">
        <v>11</v>
      </c>
      <c r="C86" s="12">
        <v>15</v>
      </c>
      <c r="D86" s="1">
        <v>16</v>
      </c>
      <c r="E86" s="12">
        <v>6</v>
      </c>
      <c r="F86" s="12">
        <v>9</v>
      </c>
      <c r="G86" s="12">
        <v>0</v>
      </c>
      <c r="H86" s="12">
        <v>22</v>
      </c>
      <c r="I86" s="12">
        <v>0</v>
      </c>
      <c r="J86" s="12">
        <v>16</v>
      </c>
      <c r="K86" s="9">
        <f t="shared" si="4"/>
        <v>84</v>
      </c>
      <c r="L86" s="9">
        <f t="shared" si="5"/>
        <v>84</v>
      </c>
    </row>
    <row r="87" spans="1:12" ht="12.75">
      <c r="A87" s="8" t="s">
        <v>71</v>
      </c>
      <c r="B87" s="10" t="s">
        <v>10</v>
      </c>
      <c r="C87" s="12">
        <v>11</v>
      </c>
      <c r="D87" s="1">
        <v>11</v>
      </c>
      <c r="E87" s="12">
        <v>0</v>
      </c>
      <c r="F87" s="12">
        <v>0</v>
      </c>
      <c r="G87" s="12">
        <v>22</v>
      </c>
      <c r="H87" s="12">
        <v>24</v>
      </c>
      <c r="I87" s="12">
        <v>0</v>
      </c>
      <c r="J87" s="12">
        <v>15</v>
      </c>
      <c r="K87" s="9">
        <f t="shared" si="4"/>
        <v>83</v>
      </c>
      <c r="L87" s="9">
        <f t="shared" si="5"/>
        <v>83</v>
      </c>
    </row>
    <row r="88" spans="1:12" ht="12.75">
      <c r="A88" s="8" t="s">
        <v>117</v>
      </c>
      <c r="B88" s="10" t="s">
        <v>12</v>
      </c>
      <c r="C88" s="12">
        <v>0</v>
      </c>
      <c r="D88" s="1">
        <v>0</v>
      </c>
      <c r="E88" s="12">
        <v>12</v>
      </c>
      <c r="F88" s="12">
        <v>0</v>
      </c>
      <c r="G88" s="12">
        <v>16</v>
      </c>
      <c r="H88" s="12">
        <v>13</v>
      </c>
      <c r="I88" s="12">
        <v>20</v>
      </c>
      <c r="J88" s="12">
        <v>18</v>
      </c>
      <c r="K88" s="9">
        <f t="shared" si="4"/>
        <v>79</v>
      </c>
      <c r="L88" s="9">
        <f t="shared" si="5"/>
        <v>79</v>
      </c>
    </row>
    <row r="89" spans="1:12" ht="12.75">
      <c r="A89" s="8" t="s">
        <v>73</v>
      </c>
      <c r="B89" s="10" t="s">
        <v>11</v>
      </c>
      <c r="C89" s="12">
        <v>8</v>
      </c>
      <c r="D89" s="1">
        <v>10</v>
      </c>
      <c r="E89" s="12">
        <v>10</v>
      </c>
      <c r="F89" s="12">
        <v>8</v>
      </c>
      <c r="G89" s="12">
        <v>20</v>
      </c>
      <c r="H89" s="12">
        <v>16</v>
      </c>
      <c r="I89" s="12">
        <v>0</v>
      </c>
      <c r="J89" s="12">
        <v>0</v>
      </c>
      <c r="K89" s="9">
        <f t="shared" si="4"/>
        <v>72</v>
      </c>
      <c r="L89" s="9">
        <f t="shared" si="5"/>
        <v>72</v>
      </c>
    </row>
    <row r="90" spans="1:12" ht="12.75">
      <c r="A90" s="8" t="s">
        <v>114</v>
      </c>
      <c r="B90" s="10" t="s">
        <v>97</v>
      </c>
      <c r="C90" s="12">
        <v>0</v>
      </c>
      <c r="D90" s="1">
        <v>0</v>
      </c>
      <c r="E90" s="12">
        <v>20</v>
      </c>
      <c r="F90" s="12">
        <v>20</v>
      </c>
      <c r="G90" s="12">
        <v>0</v>
      </c>
      <c r="H90" s="12">
        <v>0</v>
      </c>
      <c r="I90" s="12">
        <v>0</v>
      </c>
      <c r="J90" s="12">
        <v>32</v>
      </c>
      <c r="K90" s="9">
        <f t="shared" si="4"/>
        <v>72</v>
      </c>
      <c r="L90" s="9">
        <f t="shared" si="5"/>
        <v>72</v>
      </c>
    </row>
    <row r="91" spans="1:12" ht="12.75">
      <c r="A91" s="8" t="s">
        <v>116</v>
      </c>
      <c r="B91" s="10" t="s">
        <v>100</v>
      </c>
      <c r="C91" s="12">
        <v>0</v>
      </c>
      <c r="D91" s="1">
        <v>0</v>
      </c>
      <c r="E91" s="12">
        <v>13</v>
      </c>
      <c r="F91" s="12">
        <v>12</v>
      </c>
      <c r="G91" s="12">
        <v>18</v>
      </c>
      <c r="H91" s="12">
        <v>0</v>
      </c>
      <c r="I91" s="12">
        <v>15</v>
      </c>
      <c r="J91" s="12">
        <v>13</v>
      </c>
      <c r="K91" s="9">
        <f t="shared" si="4"/>
        <v>71</v>
      </c>
      <c r="L91" s="9">
        <f t="shared" si="5"/>
        <v>71</v>
      </c>
    </row>
    <row r="92" spans="1:12" ht="12.75">
      <c r="A92" s="8" t="s">
        <v>29</v>
      </c>
      <c r="B92" s="6" t="s">
        <v>13</v>
      </c>
      <c r="C92" s="12">
        <v>7</v>
      </c>
      <c r="D92" s="1">
        <v>14</v>
      </c>
      <c r="E92" s="12">
        <v>9</v>
      </c>
      <c r="F92" s="12">
        <v>10</v>
      </c>
      <c r="G92" s="12">
        <v>0</v>
      </c>
      <c r="H92" s="12">
        <v>0</v>
      </c>
      <c r="I92" s="12">
        <v>14</v>
      </c>
      <c r="J92" s="12">
        <v>10</v>
      </c>
      <c r="K92" s="9">
        <f t="shared" si="4"/>
        <v>64</v>
      </c>
      <c r="L92" s="9">
        <f t="shared" si="5"/>
        <v>64</v>
      </c>
    </row>
    <row r="93" spans="1:12" ht="12.75">
      <c r="A93" s="8" t="s">
        <v>119</v>
      </c>
      <c r="B93" s="10" t="s">
        <v>97</v>
      </c>
      <c r="C93" s="12">
        <v>0</v>
      </c>
      <c r="D93" s="1">
        <v>0</v>
      </c>
      <c r="E93" s="12">
        <v>8</v>
      </c>
      <c r="F93" s="12">
        <v>11</v>
      </c>
      <c r="G93" s="12">
        <v>24</v>
      </c>
      <c r="H93" s="12">
        <v>20</v>
      </c>
      <c r="I93" s="12">
        <v>0</v>
      </c>
      <c r="J93" s="12">
        <v>0</v>
      </c>
      <c r="K93" s="9">
        <f t="shared" si="4"/>
        <v>63</v>
      </c>
      <c r="L93" s="9">
        <f t="shared" si="5"/>
        <v>63</v>
      </c>
    </row>
    <row r="94" spans="1:12" ht="12.75">
      <c r="A94" s="8" t="s">
        <v>118</v>
      </c>
      <c r="B94" s="10" t="s">
        <v>97</v>
      </c>
      <c r="C94" s="12">
        <v>0</v>
      </c>
      <c r="D94" s="1">
        <v>0</v>
      </c>
      <c r="E94" s="12">
        <v>11</v>
      </c>
      <c r="F94" s="12">
        <v>13</v>
      </c>
      <c r="G94" s="12">
        <v>0</v>
      </c>
      <c r="H94" s="12">
        <v>29</v>
      </c>
      <c r="I94" s="12">
        <v>0</v>
      </c>
      <c r="J94" s="12">
        <v>0</v>
      </c>
      <c r="K94" s="9">
        <f t="shared" si="4"/>
        <v>53</v>
      </c>
      <c r="L94" s="9">
        <f t="shared" si="5"/>
        <v>53</v>
      </c>
    </row>
    <row r="95" spans="1:12" ht="12.75">
      <c r="A95" s="8" t="s">
        <v>120</v>
      </c>
      <c r="B95" s="10" t="s">
        <v>100</v>
      </c>
      <c r="C95" s="12">
        <v>0</v>
      </c>
      <c r="D95" s="1">
        <v>0</v>
      </c>
      <c r="E95" s="12">
        <v>4</v>
      </c>
      <c r="F95" s="12">
        <v>4</v>
      </c>
      <c r="G95" s="12">
        <v>0</v>
      </c>
      <c r="H95" s="12">
        <v>14</v>
      </c>
      <c r="I95" s="12">
        <v>11</v>
      </c>
      <c r="J95" s="12">
        <v>9</v>
      </c>
      <c r="K95" s="9">
        <f t="shared" si="4"/>
        <v>42</v>
      </c>
      <c r="L95" s="9">
        <f t="shared" si="5"/>
        <v>42</v>
      </c>
    </row>
    <row r="96" spans="1:12" ht="12.75">
      <c r="A96" s="8" t="s">
        <v>74</v>
      </c>
      <c r="B96" s="10" t="s">
        <v>10</v>
      </c>
      <c r="C96" s="12">
        <v>6</v>
      </c>
      <c r="D96" s="1">
        <v>13</v>
      </c>
      <c r="E96" s="12">
        <v>0</v>
      </c>
      <c r="F96" s="12">
        <v>7</v>
      </c>
      <c r="G96" s="12">
        <v>0</v>
      </c>
      <c r="H96" s="12">
        <v>15</v>
      </c>
      <c r="I96" s="12">
        <v>0</v>
      </c>
      <c r="J96" s="12">
        <v>0</v>
      </c>
      <c r="K96" s="9">
        <f t="shared" si="4"/>
        <v>41</v>
      </c>
      <c r="L96" s="9">
        <f t="shared" si="5"/>
        <v>41</v>
      </c>
    </row>
    <row r="97" spans="1:12" ht="12.75">
      <c r="A97" s="8" t="s">
        <v>65</v>
      </c>
      <c r="B97" s="10" t="s">
        <v>33</v>
      </c>
      <c r="C97" s="12">
        <v>20</v>
      </c>
      <c r="D97" s="1">
        <v>0</v>
      </c>
      <c r="E97" s="12">
        <v>7</v>
      </c>
      <c r="F97" s="12">
        <v>0</v>
      </c>
      <c r="G97" s="12">
        <v>0</v>
      </c>
      <c r="H97" s="12">
        <v>0</v>
      </c>
      <c r="I97" s="12">
        <v>13</v>
      </c>
      <c r="J97" s="12">
        <v>0</v>
      </c>
      <c r="K97" s="9">
        <f t="shared" si="4"/>
        <v>40</v>
      </c>
      <c r="L97" s="9">
        <f t="shared" si="5"/>
        <v>40</v>
      </c>
    </row>
    <row r="98" spans="1:12" ht="12.75">
      <c r="A98" s="8" t="s">
        <v>122</v>
      </c>
      <c r="B98" s="10" t="s">
        <v>100</v>
      </c>
      <c r="C98" s="12">
        <v>0</v>
      </c>
      <c r="D98" s="1">
        <v>0</v>
      </c>
      <c r="E98" s="12">
        <v>0</v>
      </c>
      <c r="F98" s="12">
        <v>1</v>
      </c>
      <c r="G98" s="12">
        <v>15</v>
      </c>
      <c r="H98" s="12">
        <v>10</v>
      </c>
      <c r="I98" s="12">
        <v>8</v>
      </c>
      <c r="J98" s="12">
        <v>6</v>
      </c>
      <c r="K98" s="9">
        <f t="shared" si="4"/>
        <v>40</v>
      </c>
      <c r="L98" s="9">
        <f t="shared" si="5"/>
        <v>40</v>
      </c>
    </row>
    <row r="99" spans="1:12" ht="12.75">
      <c r="A99" s="8" t="s">
        <v>76</v>
      </c>
      <c r="B99" s="10" t="s">
        <v>33</v>
      </c>
      <c r="C99" s="12">
        <v>1</v>
      </c>
      <c r="D99" s="1">
        <v>0</v>
      </c>
      <c r="E99" s="12">
        <v>5</v>
      </c>
      <c r="F99" s="12">
        <v>6</v>
      </c>
      <c r="G99" s="12">
        <v>0</v>
      </c>
      <c r="H99" s="12">
        <v>0</v>
      </c>
      <c r="I99" s="12">
        <v>12</v>
      </c>
      <c r="J99" s="12">
        <v>12</v>
      </c>
      <c r="K99" s="9">
        <f t="shared" si="4"/>
        <v>36</v>
      </c>
      <c r="L99" s="9">
        <f t="shared" si="5"/>
        <v>36</v>
      </c>
    </row>
    <row r="100" spans="1:12" ht="12.75">
      <c r="A100" s="8" t="s">
        <v>31</v>
      </c>
      <c r="B100" s="6" t="s">
        <v>14</v>
      </c>
      <c r="C100" s="12">
        <v>5</v>
      </c>
      <c r="D100" s="1">
        <v>0</v>
      </c>
      <c r="E100" s="12">
        <v>3</v>
      </c>
      <c r="F100" s="12">
        <v>2</v>
      </c>
      <c r="G100" s="12">
        <v>2</v>
      </c>
      <c r="H100" s="12">
        <v>8</v>
      </c>
      <c r="I100" s="12">
        <v>10</v>
      </c>
      <c r="J100" s="12">
        <v>0</v>
      </c>
      <c r="K100" s="9">
        <f t="shared" si="4"/>
        <v>30</v>
      </c>
      <c r="L100" s="9">
        <f t="shared" si="5"/>
        <v>30</v>
      </c>
    </row>
    <row r="101" spans="1:12" ht="12.75">
      <c r="A101" s="8" t="s">
        <v>32</v>
      </c>
      <c r="B101" s="10" t="s">
        <v>11</v>
      </c>
      <c r="C101" s="12">
        <v>3</v>
      </c>
      <c r="D101" s="1">
        <v>9</v>
      </c>
      <c r="E101" s="12">
        <v>2</v>
      </c>
      <c r="F101" s="12">
        <v>3</v>
      </c>
      <c r="G101" s="12">
        <v>0</v>
      </c>
      <c r="H101" s="12">
        <v>11</v>
      </c>
      <c r="I101" s="12">
        <v>0</v>
      </c>
      <c r="J101" s="12">
        <v>0</v>
      </c>
      <c r="K101" s="9">
        <f aca="true" t="shared" si="6" ref="K101:K123">SUM(C101:J101)</f>
        <v>28</v>
      </c>
      <c r="L101" s="9">
        <f aca="true" t="shared" si="7" ref="L101:L123">K101-SMALL(C101:J101,1)-SMALL(C101:J101,2)</f>
        <v>28</v>
      </c>
    </row>
    <row r="102" spans="1:12" ht="12.75">
      <c r="A102" s="8" t="s">
        <v>91</v>
      </c>
      <c r="B102" s="10" t="s">
        <v>12</v>
      </c>
      <c r="C102" s="12">
        <v>0</v>
      </c>
      <c r="D102" s="1">
        <v>4</v>
      </c>
      <c r="E102" s="12">
        <v>0</v>
      </c>
      <c r="F102" s="12">
        <v>0</v>
      </c>
      <c r="G102" s="12">
        <v>14</v>
      </c>
      <c r="H102" s="12">
        <v>9</v>
      </c>
      <c r="I102" s="12">
        <v>1</v>
      </c>
      <c r="J102" s="12">
        <v>0</v>
      </c>
      <c r="K102" s="9">
        <f t="shared" si="6"/>
        <v>28</v>
      </c>
      <c r="L102" s="9">
        <f t="shared" si="7"/>
        <v>28</v>
      </c>
    </row>
    <row r="103" spans="1:12" ht="12.75">
      <c r="A103" s="8" t="s">
        <v>70</v>
      </c>
      <c r="B103" s="10" t="s">
        <v>9</v>
      </c>
      <c r="C103" s="12">
        <v>12</v>
      </c>
      <c r="D103" s="1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16</v>
      </c>
      <c r="J103" s="12">
        <v>0</v>
      </c>
      <c r="K103" s="9">
        <f t="shared" si="6"/>
        <v>28</v>
      </c>
      <c r="L103" s="9">
        <f t="shared" si="7"/>
        <v>28</v>
      </c>
    </row>
    <row r="104" spans="1:12" ht="12.75">
      <c r="A104" s="8" t="s">
        <v>92</v>
      </c>
      <c r="B104" s="6" t="s">
        <v>12</v>
      </c>
      <c r="C104" s="12">
        <v>0</v>
      </c>
      <c r="D104" s="1">
        <v>3</v>
      </c>
      <c r="E104" s="12">
        <v>0</v>
      </c>
      <c r="F104" s="12">
        <v>0</v>
      </c>
      <c r="G104" s="12">
        <v>11</v>
      </c>
      <c r="H104" s="12">
        <v>2</v>
      </c>
      <c r="I104" s="12">
        <v>6</v>
      </c>
      <c r="J104" s="12">
        <v>5</v>
      </c>
      <c r="K104" s="9">
        <f t="shared" si="6"/>
        <v>27</v>
      </c>
      <c r="L104" s="9">
        <f t="shared" si="7"/>
        <v>27</v>
      </c>
    </row>
    <row r="105" spans="1:12" ht="12.75">
      <c r="A105" s="8" t="s">
        <v>69</v>
      </c>
      <c r="B105" s="6" t="s">
        <v>9</v>
      </c>
      <c r="C105" s="12">
        <v>13</v>
      </c>
      <c r="D105" s="1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14</v>
      </c>
      <c r="K105" s="9">
        <f t="shared" si="6"/>
        <v>27</v>
      </c>
      <c r="L105" s="9">
        <f t="shared" si="7"/>
        <v>27</v>
      </c>
    </row>
    <row r="106" spans="1:12" ht="12.75">
      <c r="A106" s="8" t="s">
        <v>124</v>
      </c>
      <c r="B106" s="10" t="s">
        <v>100</v>
      </c>
      <c r="C106" s="12">
        <v>0</v>
      </c>
      <c r="D106" s="1">
        <v>0</v>
      </c>
      <c r="E106" s="12">
        <v>0</v>
      </c>
      <c r="F106" s="12">
        <v>0</v>
      </c>
      <c r="G106" s="12">
        <v>13</v>
      </c>
      <c r="H106" s="12">
        <v>4</v>
      </c>
      <c r="I106" s="12">
        <v>7</v>
      </c>
      <c r="J106" s="12">
        <v>1</v>
      </c>
      <c r="K106" s="9">
        <f t="shared" si="6"/>
        <v>25</v>
      </c>
      <c r="L106" s="9">
        <f t="shared" si="7"/>
        <v>25</v>
      </c>
    </row>
    <row r="107" spans="1:12" ht="12.75">
      <c r="A107" s="8" t="s">
        <v>34</v>
      </c>
      <c r="B107" s="10" t="s">
        <v>14</v>
      </c>
      <c r="C107" s="12">
        <v>4</v>
      </c>
      <c r="D107" s="1">
        <v>0</v>
      </c>
      <c r="E107" s="12">
        <v>0</v>
      </c>
      <c r="F107" s="12">
        <v>0</v>
      </c>
      <c r="G107" s="12">
        <v>12</v>
      </c>
      <c r="H107" s="12">
        <v>5</v>
      </c>
      <c r="I107" s="12">
        <v>0</v>
      </c>
      <c r="J107" s="12">
        <v>4</v>
      </c>
      <c r="K107" s="9">
        <f t="shared" si="6"/>
        <v>25</v>
      </c>
      <c r="L107" s="9">
        <f t="shared" si="7"/>
        <v>25</v>
      </c>
    </row>
    <row r="108" spans="1:12" ht="12.75">
      <c r="A108" s="8" t="s">
        <v>75</v>
      </c>
      <c r="B108" s="6" t="s">
        <v>11</v>
      </c>
      <c r="C108" s="12">
        <v>2</v>
      </c>
      <c r="D108" s="1">
        <v>0</v>
      </c>
      <c r="E108" s="12">
        <v>0</v>
      </c>
      <c r="F108" s="12">
        <v>0</v>
      </c>
      <c r="G108" s="12">
        <v>10</v>
      </c>
      <c r="H108" s="12">
        <v>1</v>
      </c>
      <c r="I108" s="12">
        <v>9</v>
      </c>
      <c r="J108" s="12">
        <v>2</v>
      </c>
      <c r="K108" s="9">
        <f t="shared" si="6"/>
        <v>24</v>
      </c>
      <c r="L108" s="9">
        <f t="shared" si="7"/>
        <v>24</v>
      </c>
    </row>
    <row r="109" spans="1:12" ht="12.75">
      <c r="A109" s="8" t="s">
        <v>90</v>
      </c>
      <c r="B109" s="10" t="s">
        <v>11</v>
      </c>
      <c r="C109" s="12">
        <v>0</v>
      </c>
      <c r="D109" s="1">
        <v>5</v>
      </c>
      <c r="E109" s="12">
        <v>0</v>
      </c>
      <c r="F109" s="12">
        <v>0</v>
      </c>
      <c r="G109" s="12">
        <v>9</v>
      </c>
      <c r="H109" s="12">
        <v>7</v>
      </c>
      <c r="I109" s="12">
        <v>2</v>
      </c>
      <c r="J109" s="12">
        <v>0</v>
      </c>
      <c r="K109" s="9">
        <f t="shared" si="6"/>
        <v>23</v>
      </c>
      <c r="L109" s="9">
        <f t="shared" si="7"/>
        <v>23</v>
      </c>
    </row>
    <row r="110" spans="1:12" ht="12.75">
      <c r="A110" s="8" t="s">
        <v>64</v>
      </c>
      <c r="B110" s="10" t="s">
        <v>9</v>
      </c>
      <c r="C110" s="12">
        <v>22</v>
      </c>
      <c r="D110" s="1">
        <v>0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9">
        <f t="shared" si="6"/>
        <v>22</v>
      </c>
      <c r="L110" s="9">
        <f t="shared" si="7"/>
        <v>22</v>
      </c>
    </row>
    <row r="111" spans="1:12" ht="12.75">
      <c r="A111" s="8" t="s">
        <v>86</v>
      </c>
      <c r="B111" s="10" t="s">
        <v>12</v>
      </c>
      <c r="C111" s="12">
        <v>0</v>
      </c>
      <c r="D111" s="1">
        <v>15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7</v>
      </c>
      <c r="K111" s="9">
        <f t="shared" si="6"/>
        <v>22</v>
      </c>
      <c r="L111" s="9">
        <f t="shared" si="7"/>
        <v>22</v>
      </c>
    </row>
    <row r="112" spans="1:12" ht="12.75">
      <c r="A112" s="8" t="s">
        <v>87</v>
      </c>
      <c r="B112" s="10" t="s">
        <v>14</v>
      </c>
      <c r="C112" s="12">
        <v>0</v>
      </c>
      <c r="D112" s="1">
        <v>8</v>
      </c>
      <c r="E112" s="12">
        <v>0</v>
      </c>
      <c r="F112" s="12">
        <v>0</v>
      </c>
      <c r="G112" s="12">
        <v>0</v>
      </c>
      <c r="H112" s="12">
        <v>6</v>
      </c>
      <c r="I112" s="12">
        <v>4</v>
      </c>
      <c r="J112" s="12">
        <v>0</v>
      </c>
      <c r="K112" s="9">
        <f t="shared" si="6"/>
        <v>18</v>
      </c>
      <c r="L112" s="9">
        <f t="shared" si="7"/>
        <v>18</v>
      </c>
    </row>
    <row r="113" spans="1:12" ht="12.75">
      <c r="A113" s="8" t="s">
        <v>88</v>
      </c>
      <c r="B113" s="10" t="s">
        <v>11</v>
      </c>
      <c r="C113" s="12">
        <v>0</v>
      </c>
      <c r="D113" s="1">
        <v>7</v>
      </c>
      <c r="E113" s="12">
        <v>0</v>
      </c>
      <c r="F113" s="12">
        <v>0</v>
      </c>
      <c r="G113" s="12">
        <v>8</v>
      </c>
      <c r="H113" s="12">
        <v>0</v>
      </c>
      <c r="I113" s="12">
        <v>0</v>
      </c>
      <c r="J113" s="12">
        <v>0</v>
      </c>
      <c r="K113" s="9">
        <f t="shared" si="6"/>
        <v>15</v>
      </c>
      <c r="L113" s="9">
        <f t="shared" si="7"/>
        <v>15</v>
      </c>
    </row>
    <row r="114" spans="1:12" ht="12.75">
      <c r="A114" s="8" t="s">
        <v>17</v>
      </c>
      <c r="B114" s="10" t="s">
        <v>9</v>
      </c>
      <c r="C114" s="12">
        <v>14</v>
      </c>
      <c r="D114" s="1">
        <v>0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9">
        <f t="shared" si="6"/>
        <v>14</v>
      </c>
      <c r="L114" s="9">
        <f t="shared" si="7"/>
        <v>14</v>
      </c>
    </row>
    <row r="115" spans="1:12" ht="12.75">
      <c r="A115" s="8" t="s">
        <v>94</v>
      </c>
      <c r="B115" s="10" t="s">
        <v>12</v>
      </c>
      <c r="C115" s="12">
        <v>0</v>
      </c>
      <c r="D115" s="1">
        <v>1</v>
      </c>
      <c r="E115" s="12">
        <v>0</v>
      </c>
      <c r="F115" s="12">
        <v>0</v>
      </c>
      <c r="G115" s="12">
        <v>4</v>
      </c>
      <c r="H115" s="12">
        <v>0</v>
      </c>
      <c r="I115" s="12">
        <v>5</v>
      </c>
      <c r="J115" s="12">
        <v>3</v>
      </c>
      <c r="K115" s="9">
        <f t="shared" si="6"/>
        <v>13</v>
      </c>
      <c r="L115" s="9">
        <f t="shared" si="7"/>
        <v>13</v>
      </c>
    </row>
    <row r="116" spans="1:12" ht="12.75">
      <c r="A116" s="8" t="s">
        <v>30</v>
      </c>
      <c r="B116" s="10" t="s">
        <v>9</v>
      </c>
      <c r="C116" s="12">
        <v>10</v>
      </c>
      <c r="D116" s="1">
        <v>0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9">
        <f t="shared" si="6"/>
        <v>10</v>
      </c>
      <c r="L116" s="9">
        <f t="shared" si="7"/>
        <v>10</v>
      </c>
    </row>
    <row r="117" spans="1:12" ht="12.75">
      <c r="A117" s="8" t="s">
        <v>89</v>
      </c>
      <c r="B117" s="10" t="s">
        <v>12</v>
      </c>
      <c r="C117" s="12">
        <v>0</v>
      </c>
      <c r="D117" s="1">
        <v>6</v>
      </c>
      <c r="E117" s="12">
        <v>0</v>
      </c>
      <c r="F117" s="12">
        <v>0</v>
      </c>
      <c r="G117" s="12">
        <v>0</v>
      </c>
      <c r="H117" s="12">
        <v>0</v>
      </c>
      <c r="I117" s="12">
        <v>3</v>
      </c>
      <c r="J117" s="12">
        <v>0</v>
      </c>
      <c r="K117" s="9">
        <f t="shared" si="6"/>
        <v>9</v>
      </c>
      <c r="L117" s="9">
        <f t="shared" si="7"/>
        <v>9</v>
      </c>
    </row>
    <row r="118" spans="1:12" ht="12.75">
      <c r="A118" s="8" t="s">
        <v>127</v>
      </c>
      <c r="B118" s="10" t="s">
        <v>12</v>
      </c>
      <c r="C118" s="12">
        <v>0</v>
      </c>
      <c r="D118" s="1">
        <v>0</v>
      </c>
      <c r="E118" s="12">
        <v>0</v>
      </c>
      <c r="F118" s="12">
        <v>0</v>
      </c>
      <c r="G118" s="12">
        <v>5</v>
      </c>
      <c r="H118" s="12">
        <v>3</v>
      </c>
      <c r="I118" s="12">
        <v>0</v>
      </c>
      <c r="J118" s="12">
        <v>0</v>
      </c>
      <c r="K118" s="9">
        <f t="shared" si="6"/>
        <v>8</v>
      </c>
      <c r="L118" s="9">
        <f t="shared" si="7"/>
        <v>8</v>
      </c>
    </row>
    <row r="119" spans="1:12" ht="12.75">
      <c r="A119" s="8" t="s">
        <v>125</v>
      </c>
      <c r="B119" s="10" t="s">
        <v>12</v>
      </c>
      <c r="C119" s="12">
        <v>0</v>
      </c>
      <c r="D119" s="1">
        <v>0</v>
      </c>
      <c r="E119" s="12">
        <v>0</v>
      </c>
      <c r="F119" s="12">
        <v>0</v>
      </c>
      <c r="G119" s="12">
        <v>7</v>
      </c>
      <c r="H119" s="12">
        <v>0</v>
      </c>
      <c r="I119" s="12">
        <v>0</v>
      </c>
      <c r="J119" s="12">
        <v>0</v>
      </c>
      <c r="K119" s="9">
        <f t="shared" si="6"/>
        <v>7</v>
      </c>
      <c r="L119" s="9">
        <f t="shared" si="7"/>
        <v>7</v>
      </c>
    </row>
    <row r="120" spans="1:12" ht="12.75">
      <c r="A120" s="8" t="s">
        <v>126</v>
      </c>
      <c r="B120" s="10" t="s">
        <v>12</v>
      </c>
      <c r="C120" s="12">
        <v>0</v>
      </c>
      <c r="D120" s="1">
        <v>0</v>
      </c>
      <c r="E120" s="12">
        <v>0</v>
      </c>
      <c r="F120" s="12">
        <v>0</v>
      </c>
      <c r="G120" s="12">
        <v>6</v>
      </c>
      <c r="H120" s="12">
        <v>0</v>
      </c>
      <c r="I120" s="12">
        <v>0</v>
      </c>
      <c r="J120" s="12">
        <v>0</v>
      </c>
      <c r="K120" s="9">
        <f t="shared" si="6"/>
        <v>6</v>
      </c>
      <c r="L120" s="9">
        <f t="shared" si="7"/>
        <v>6</v>
      </c>
    </row>
    <row r="121" spans="1:12" ht="12.75">
      <c r="A121" s="8" t="s">
        <v>128</v>
      </c>
      <c r="B121" s="10" t="s">
        <v>14</v>
      </c>
      <c r="C121" s="12">
        <v>0</v>
      </c>
      <c r="D121" s="1">
        <v>0</v>
      </c>
      <c r="E121" s="12">
        <v>0</v>
      </c>
      <c r="F121" s="12">
        <v>0</v>
      </c>
      <c r="G121" s="12">
        <v>3</v>
      </c>
      <c r="H121" s="12">
        <v>0</v>
      </c>
      <c r="I121" s="12">
        <v>0</v>
      </c>
      <c r="J121" s="12">
        <v>0</v>
      </c>
      <c r="K121" s="9">
        <f t="shared" si="6"/>
        <v>3</v>
      </c>
      <c r="L121" s="9">
        <f t="shared" si="7"/>
        <v>3</v>
      </c>
    </row>
    <row r="122" spans="1:12" ht="12.75">
      <c r="A122" s="8" t="s">
        <v>93</v>
      </c>
      <c r="B122" s="10" t="s">
        <v>13</v>
      </c>
      <c r="C122" s="12">
        <v>0</v>
      </c>
      <c r="D122" s="1">
        <v>2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9">
        <f t="shared" si="6"/>
        <v>2</v>
      </c>
      <c r="L122" s="9">
        <f t="shared" si="7"/>
        <v>2</v>
      </c>
    </row>
    <row r="123" spans="1:12" ht="12.75">
      <c r="A123" s="8" t="s">
        <v>129</v>
      </c>
      <c r="B123" s="10" t="s">
        <v>11</v>
      </c>
      <c r="C123" s="12">
        <v>0</v>
      </c>
      <c r="D123" s="1">
        <v>0</v>
      </c>
      <c r="E123" s="12">
        <v>0</v>
      </c>
      <c r="F123" s="12">
        <v>0</v>
      </c>
      <c r="G123" s="12">
        <v>1</v>
      </c>
      <c r="H123" s="12">
        <v>0</v>
      </c>
      <c r="I123" s="12">
        <v>0</v>
      </c>
      <c r="J123" s="12">
        <v>0</v>
      </c>
      <c r="K123" s="9">
        <f t="shared" si="6"/>
        <v>1</v>
      </c>
      <c r="L123" s="9">
        <f t="shared" si="7"/>
        <v>1</v>
      </c>
    </row>
  </sheetData>
  <sheetProtection/>
  <mergeCells count="4">
    <mergeCell ref="A1:K1"/>
    <mergeCell ref="A2:K2"/>
    <mergeCell ref="C4:J4"/>
    <mergeCell ref="C67:J67"/>
  </mergeCells>
  <printOptions/>
  <pageMargins left="0.75" right="0.75" top="1" bottom="1" header="0.5" footer="0.5"/>
  <pageSetup horizontalDpi="600" verticalDpi="600" orientation="portrait" scale="80" r:id="rId1"/>
  <rowBreaks count="1" manualBreakCount="1">
    <brk id="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Bonneau</dc:creator>
  <cp:keywords/>
  <dc:description/>
  <cp:lastModifiedBy>Ron Bonneau</cp:lastModifiedBy>
  <cp:lastPrinted>2016-02-08T20:17:58Z</cp:lastPrinted>
  <dcterms:created xsi:type="dcterms:W3CDTF">2002-02-08T04:08:05Z</dcterms:created>
  <dcterms:modified xsi:type="dcterms:W3CDTF">2016-02-09T15:47:46Z</dcterms:modified>
  <cp:category/>
  <cp:version/>
  <cp:contentType/>
  <cp:contentStatus/>
</cp:coreProperties>
</file>